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<sst xmlns="http://schemas.openxmlformats.org/spreadsheetml/2006/main" count="377" uniqueCount="195">
  <si>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</si>
  <si>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</si>
  <si>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</si>
  <si>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</si>
  <si>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</si>
  <si>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</si>
  <si>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</si>
  <si>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</si>
  <si>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</si>
  <si>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</si>
  <si>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</si>
  <si>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</si>
  <si>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</si>
  <si>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</si>
  <si>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</si>
  <si>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</si>
  <si>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</si>
  <si>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</si>
  <si>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</si>
  <si>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</si>
  <si>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</si>
  <si>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</si>
  <si>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</si>
  <si>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</si>
  <si>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</si>
  <si>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</si>
  <si>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</si>
  <si>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</si>
  <si>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</si>
  <si>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</si>
  <si>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</si>
  <si>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</si>
  <si>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</si>
  <si>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</si>
  <si>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</si>
  <si>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</si>
  <si>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</si>
  <si>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</si>
  <si>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</si>
  <si>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</si>
  <si>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</si>
  <si>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</si>
  <si>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</si>
  <si>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</si>
  <si>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</si>
  <si>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</si>
  <si>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</si>
  <si>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</si>
  <si>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</si>
  <si>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</si>
  <si>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</si>
  <si>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</si>
  <si>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</si>
  <si>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</si>
  <si>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</si>
  <si>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</si>
  <si>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</si>
  <si>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</si>
  <si>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</si>
  <si>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</si>
  <si>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</si>
  <si>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</si>
  <si>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</si>
  <si>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</si>
  <si>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</si>
  <si>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</si>
  <si>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</si>
  <si>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</si>
  <si>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</si>
  <si>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</si>
  <si>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</si>
  <si>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</si>
  <si>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</si>
  <si>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</si>
  <si>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</si>
  <si>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</si>
  <si>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</si>
  <si>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</si>
  <si>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</si>
  <si>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</si>
  <si>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</si>
  <si>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</si>
  <si>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</si>
  <si>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</si>
  <si>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</si>
  <si>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</si>
  <si>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</si>
  <si>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</si>
  <si>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</si>
  <si>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</si>
  <si>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</si>
  <si>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</si>
  <si>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</si>
  <si>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</si>
  <si>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</si>
  <si>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</si>
  <si>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</si>
  <si>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</si>
  <si>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</si>
  <si>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</si>
  <si>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</si>
  <si>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</si>
  <si>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</si>
  <si>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</si>
  <si>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</si>
  <si>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</si>
  <si>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</si>
  <si>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</si>
  <si>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</si>
  <si>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</si>
  <si>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</si>
  <si>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</si>
  <si>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</si>
  <si>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</si>
  <si>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</si>
  <si>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</si>
  <si>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</si>
  <si>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</si>
  <si>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</si>
  <si>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</si>
  <si>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</si>
  <si>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</si>
  <si>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</si>
  <si>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</si>
  <si>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</si>
  <si>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</si>
  <si>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</si>
  <si>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</si>
  <si>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</si>
  <si>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</si>
  <si>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</si>
  <si>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</si>
  <si>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</si>
  <si>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</si>
  <si>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</si>
  <si>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</si>
  <si>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</si>
  <si>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</si>
  <si>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</si>
  <si>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</si>
  <si>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</si>
  <si>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</si>
  <si>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</si>
  <si>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</si>
  <si>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</si>
  <si>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</si>
  <si>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</si>
  <si>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</si>
  <si>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</si>
  <si>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</si>
  <si>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</si>
  <si>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</si>
  <si>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</si>
  <si>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</si>
  <si>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</si>
  <si>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</si>
  <si>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</si>
  <si>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</si>
  <si>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</si>
  <si>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</si>
  <si>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</si>
  <si>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</si>
  <si>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</si>
  <si>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</si>
  <si>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</si>
  <si>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</si>
  <si>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</si>
  <si>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</si>
  <si>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</si>
  <si>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</si>
  <si>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</si>
  <si>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</si>
  <si>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Kensworth &amp; Totternhoe</t>
  </si>
  <si>
    <t>3392.3 ha</t>
  </si>
  <si>
    <t>1.25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</si>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</sst>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10" fillId="0" borderId="0" xfId="0" applyFont="1" applyBorder="1" applyAlignment="1" quotePrefix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2" t="s">
        <v>0</v>
      </c>
      <c r="C3" s="192"/>
      <c r="D3" s="192"/>
      <c r="E3" s="192"/>
      <c r="F3" s="193" t="s">
        <v>172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2:20" ht="15.75" customHeight="1">
      <c r="B4" s="189"/>
      <c r="C4" s="189"/>
      <c r="D4" s="189"/>
      <c r="E4" s="189"/>
      <c r="F4" s="189"/>
      <c r="M4" s="2"/>
      <c r="N4" s="2"/>
      <c r="O4" s="2"/>
      <c r="P4" s="190" t="s">
        <v>170</v>
      </c>
      <c r="Q4" s="190"/>
      <c r="R4" s="190"/>
      <c r="S4" s="190"/>
      <c r="T4" s="190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227">
        <v>4263</v>
      </c>
      <c r="G7" s="228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1815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1" t="s">
        <v>179</v>
      </c>
      <c r="C10" s="199"/>
      <c r="D10" s="199"/>
      <c r="E10" s="199"/>
      <c r="F10" s="184">
        <v>4217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1879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194" t="s">
        <v>6</v>
      </c>
      <c r="M13" s="195"/>
      <c r="N13" s="195"/>
      <c r="O13" s="195"/>
      <c r="P13" s="195"/>
      <c r="Q13" s="195"/>
      <c r="R13" s="195"/>
      <c r="S13" s="195"/>
      <c r="T13" s="19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89</v>
      </c>
      <c r="D16" s="141">
        <v>82</v>
      </c>
      <c r="E16" s="142">
        <v>171</v>
      </c>
      <c r="F16" s="104">
        <v>4.011259676284307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111</v>
      </c>
      <c r="D17" s="141">
        <v>116</v>
      </c>
      <c r="E17" s="142">
        <v>227</v>
      </c>
      <c r="F17" s="104">
        <v>5.324888576120103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139</v>
      </c>
      <c r="D18" s="141">
        <v>125</v>
      </c>
      <c r="E18" s="142">
        <v>264</v>
      </c>
      <c r="F18" s="104">
        <v>6.192821956368754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26</v>
      </c>
      <c r="D19" s="141">
        <v>25</v>
      </c>
      <c r="E19" s="142">
        <v>51</v>
      </c>
      <c r="F19" s="104">
        <v>1.1963406052076002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48</v>
      </c>
      <c r="D20" s="141">
        <v>57</v>
      </c>
      <c r="E20" s="142">
        <v>105</v>
      </c>
      <c r="F20" s="104">
        <v>2.4630541871921183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44</v>
      </c>
      <c r="D21" s="141">
        <v>38</v>
      </c>
      <c r="E21" s="142">
        <v>82</v>
      </c>
      <c r="F21" s="104">
        <v>1.9235280319024162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197" t="s">
        <v>22</v>
      </c>
      <c r="M21" s="198"/>
      <c r="N21" s="198"/>
      <c r="O21" s="198"/>
      <c r="P21" s="187" t="s">
        <v>23</v>
      </c>
      <c r="Q21" s="188"/>
      <c r="R21" s="188"/>
      <c r="S21" s="188"/>
      <c r="T21" s="14"/>
    </row>
    <row r="22" spans="2:10" ht="13.5" thickBot="1">
      <c r="B22" s="29" t="s">
        <v>24</v>
      </c>
      <c r="C22" s="141">
        <v>66</v>
      </c>
      <c r="D22" s="141">
        <v>77</v>
      </c>
      <c r="E22" s="142">
        <v>143</v>
      </c>
      <c r="F22" s="104">
        <v>3.3544452263664084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54</v>
      </c>
      <c r="D23" s="141">
        <v>60</v>
      </c>
      <c r="E23" s="142">
        <v>114</v>
      </c>
      <c r="F23" s="104">
        <v>2.674173117522871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1" t="s">
        <v>26</v>
      </c>
      <c r="M23" s="199"/>
      <c r="N23" s="199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112</v>
      </c>
      <c r="D24" s="141">
        <v>107</v>
      </c>
      <c r="E24" s="142">
        <v>219</v>
      </c>
      <c r="F24" s="104">
        <v>5.1372273047149895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202" t="s">
        <v>7</v>
      </c>
      <c r="M24" s="203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131</v>
      </c>
      <c r="D25" s="141">
        <v>161</v>
      </c>
      <c r="E25" s="142">
        <v>292</v>
      </c>
      <c r="F25" s="126">
        <v>6.849636406286653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155</v>
      </c>
      <c r="D26" s="141">
        <v>166</v>
      </c>
      <c r="E26" s="142">
        <v>321</v>
      </c>
      <c r="F26" s="104">
        <v>7.52990851513019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4" t="s">
        <v>31</v>
      </c>
      <c r="M26" s="205"/>
      <c r="N26" s="37"/>
      <c r="O26" s="119">
        <v>4033</v>
      </c>
      <c r="P26" s="125">
        <v>94.25099322271558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146</v>
      </c>
      <c r="D27" s="141">
        <v>163</v>
      </c>
      <c r="E27" s="142">
        <v>309</v>
      </c>
      <c r="F27" s="104">
        <v>7.248416608022519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4" t="s">
        <v>33</v>
      </c>
      <c r="M27" s="205"/>
      <c r="N27" s="37"/>
      <c r="O27" s="120">
        <v>63</v>
      </c>
      <c r="P27" s="126">
        <v>1.4723066136947884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194</v>
      </c>
      <c r="D28" s="141">
        <v>186</v>
      </c>
      <c r="E28" s="142">
        <v>380</v>
      </c>
      <c r="F28" s="104">
        <v>8.913910391742904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4" t="s">
        <v>35</v>
      </c>
      <c r="M28" s="205"/>
      <c r="N28" s="37"/>
      <c r="O28" s="120">
        <v>84</v>
      </c>
      <c r="P28" s="126">
        <v>1.9630754849263847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181</v>
      </c>
      <c r="D29" s="141">
        <v>170</v>
      </c>
      <c r="E29" s="142">
        <v>351</v>
      </c>
      <c r="F29" s="104">
        <v>8.233638282899367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06" t="s">
        <v>37</v>
      </c>
      <c r="M29" s="207"/>
      <c r="N29" s="207"/>
      <c r="O29" s="120">
        <v>12</v>
      </c>
      <c r="P29" s="126">
        <v>0.2804393549894835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160</v>
      </c>
      <c r="D30" s="141">
        <v>153</v>
      </c>
      <c r="E30" s="142">
        <v>313</v>
      </c>
      <c r="F30" s="104">
        <v>7.342247243725077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4" t="s">
        <v>39</v>
      </c>
      <c r="M30" s="205"/>
      <c r="N30" s="205"/>
      <c r="O30" s="120">
        <v>0</v>
      </c>
      <c r="P30" s="126">
        <v>0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144</v>
      </c>
      <c r="D31" s="141">
        <v>152</v>
      </c>
      <c r="E31" s="142">
        <v>296</v>
      </c>
      <c r="F31" s="104">
        <v>6.9434670419892095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4" t="s">
        <v>41</v>
      </c>
      <c r="M31" s="205"/>
      <c r="N31" s="37"/>
      <c r="O31" s="120">
        <v>6</v>
      </c>
      <c r="P31" s="126">
        <v>0.14021967749474176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134</v>
      </c>
      <c r="D32" s="141">
        <v>116</v>
      </c>
      <c r="E32" s="142">
        <v>250</v>
      </c>
      <c r="F32" s="104">
        <v>5.864414731409806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4" t="s">
        <v>43</v>
      </c>
      <c r="M32" s="205"/>
      <c r="N32" s="37"/>
      <c r="O32" s="120">
        <v>12</v>
      </c>
      <c r="P32" s="126">
        <v>0.2804393549894835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92</v>
      </c>
      <c r="D33" s="141">
        <v>110</v>
      </c>
      <c r="E33" s="142">
        <v>202</v>
      </c>
      <c r="F33" s="104">
        <v>4.738447102979123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4" t="s">
        <v>45</v>
      </c>
      <c r="M33" s="205"/>
      <c r="N33" s="37"/>
      <c r="O33" s="120">
        <v>33</v>
      </c>
      <c r="P33" s="126">
        <v>0.7712082262210797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41</v>
      </c>
      <c r="D34" s="141">
        <v>54</v>
      </c>
      <c r="E34" s="142">
        <v>95</v>
      </c>
      <c r="F34" s="104">
        <v>2.228477597935726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4" t="s">
        <v>47</v>
      </c>
      <c r="M34" s="205"/>
      <c r="N34" s="37"/>
      <c r="O34" s="120">
        <v>3</v>
      </c>
      <c r="P34" s="126">
        <v>0.07010983874737088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11</v>
      </c>
      <c r="D35" s="141">
        <v>39</v>
      </c>
      <c r="E35" s="142">
        <v>50</v>
      </c>
      <c r="F35" s="104">
        <v>1.172882946281961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4" t="s">
        <v>49</v>
      </c>
      <c r="M35" s="205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25</v>
      </c>
      <c r="E36" s="143">
        <v>28</v>
      </c>
      <c r="F36" s="108">
        <v>0.6568144499178982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4" t="s">
        <v>51</v>
      </c>
      <c r="M36" s="205"/>
      <c r="N36" s="37"/>
      <c r="O36" s="120">
        <v>6</v>
      </c>
      <c r="P36" s="126">
        <v>0.14021967749474176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2081</v>
      </c>
      <c r="D37" s="111">
        <v>2182</v>
      </c>
      <c r="E37" s="111">
        <v>4263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4" t="s">
        <v>52</v>
      </c>
      <c r="M37" s="205"/>
      <c r="N37" s="205"/>
      <c r="O37" s="120">
        <v>12</v>
      </c>
      <c r="P37" s="126">
        <v>0.2804393549894835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4" t="s">
        <v>53</v>
      </c>
      <c r="M38" s="205"/>
      <c r="N38" s="37"/>
      <c r="O38" s="120">
        <v>3</v>
      </c>
      <c r="P38" s="126">
        <v>0.07010983874737088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4" t="s">
        <v>54</v>
      </c>
      <c r="M39" s="205"/>
      <c r="N39" s="37"/>
      <c r="O39" s="120">
        <v>6</v>
      </c>
      <c r="P39" s="126">
        <v>0.14021967749474176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4" t="s">
        <v>55</v>
      </c>
      <c r="M40" s="205"/>
      <c r="N40" s="37"/>
      <c r="O40" s="120">
        <v>3</v>
      </c>
      <c r="P40" s="126">
        <v>0.07010983874737088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09" t="s">
        <v>56</v>
      </c>
      <c r="M41" s="210"/>
      <c r="N41" s="210"/>
      <c r="O41" s="120">
        <v>3</v>
      </c>
      <c r="P41" s="126">
        <v>0.07010983874737088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4279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580</v>
      </c>
      <c r="F43" s="125">
        <v>16.47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2452</v>
      </c>
      <c r="F44" s="126">
        <v>69.64</v>
      </c>
      <c r="G44" s="94">
        <v>66.25</v>
      </c>
      <c r="H44" s="116">
        <v>65.5</v>
      </c>
      <c r="I44" s="94">
        <v>64.63</v>
      </c>
      <c r="J44" s="95">
        <v>60.58</v>
      </c>
      <c r="L44" s="191" t="s">
        <v>58</v>
      </c>
      <c r="M44" s="199"/>
      <c r="N44" s="199"/>
      <c r="O44" s="211"/>
      <c r="P44" s="212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218</v>
      </c>
      <c r="F45" s="126">
        <v>6.19</v>
      </c>
      <c r="G45" s="94">
        <v>7.21</v>
      </c>
      <c r="H45" s="116">
        <v>6.96</v>
      </c>
      <c r="I45" s="94">
        <v>7.27</v>
      </c>
      <c r="J45" s="95">
        <v>7.79</v>
      </c>
      <c r="L45" s="213" t="s">
        <v>7</v>
      </c>
      <c r="M45" s="203"/>
      <c r="N45" s="203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271</v>
      </c>
      <c r="F46" s="135">
        <v>7.7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3521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4044</v>
      </c>
      <c r="P47" s="125">
        <v>94.88503050211169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90</v>
      </c>
      <c r="P48" s="126">
        <v>2.1116846550915063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23</v>
      </c>
      <c r="P49" s="126">
        <v>0.5396527451900516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40</v>
      </c>
      <c r="P50" s="126">
        <v>0.9385265133740028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33</v>
      </c>
      <c r="P51" s="126">
        <v>0.7742843735335524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21</v>
      </c>
      <c r="P52" s="126">
        <v>0.49272641952135143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11</v>
      </c>
      <c r="P53" s="126">
        <v>0.2580947911778508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2957</v>
      </c>
      <c r="F54" s="126">
        <v>70.1209390562011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4262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960</v>
      </c>
      <c r="F55" s="126">
        <v>22.76499881432298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2" t="s">
        <v>191</v>
      </c>
      <c r="M55" s="212"/>
      <c r="N55" s="212"/>
      <c r="O55" s="212"/>
      <c r="P55" s="212"/>
      <c r="Q55" s="212"/>
      <c r="R55" s="212"/>
      <c r="S55" s="212"/>
      <c r="T55" s="212"/>
      <c r="U55" s="127"/>
    </row>
    <row r="56" spans="2:10" ht="13.5" thickBot="1">
      <c r="B56" s="10" t="s">
        <v>72</v>
      </c>
      <c r="C56" s="20"/>
      <c r="D56" s="61"/>
      <c r="E56" s="120">
        <v>300</v>
      </c>
      <c r="F56" s="126">
        <v>7.11406212947593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4217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1"/>
      <c r="O57" s="212"/>
      <c r="P57" s="8"/>
      <c r="Q57" s="8"/>
      <c r="R57" s="8"/>
      <c r="S57" s="8"/>
      <c r="T57" s="9"/>
    </row>
    <row r="58" spans="2:20" ht="12.75">
      <c r="B58" s="230" t="s">
        <v>74</v>
      </c>
      <c r="C58" s="231"/>
      <c r="D58" s="232"/>
      <c r="E58" s="146"/>
      <c r="F58" s="147"/>
      <c r="G58" s="5"/>
      <c r="H58" s="5"/>
      <c r="I58" s="5"/>
      <c r="J58" s="46"/>
      <c r="L58" s="213" t="s">
        <v>7</v>
      </c>
      <c r="M58" s="203"/>
      <c r="N58" s="203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13</v>
      </c>
      <c r="F60" s="126">
        <v>33.33333333333333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3346</v>
      </c>
      <c r="P60" s="125">
        <v>78.3423085928354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20</v>
      </c>
      <c r="F61" s="126">
        <v>51.28205128205128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80</v>
      </c>
      <c r="P61" s="126">
        <v>1.8730976352142357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6</v>
      </c>
      <c r="F62" s="126">
        <v>15.384615384615385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845</v>
      </c>
      <c r="P62" s="126">
        <v>19.784593771950362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39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4271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1" t="s">
        <v>81</v>
      </c>
      <c r="M66" s="199"/>
      <c r="N66" s="199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202" t="s">
        <v>192</v>
      </c>
      <c r="M67" s="208"/>
      <c r="N67" s="208"/>
      <c r="O67" s="20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202" t="s">
        <v>82</v>
      </c>
      <c r="C68" s="208"/>
      <c r="D68" s="20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7" t="s">
        <v>84</v>
      </c>
      <c r="M69" s="218"/>
      <c r="N69" s="218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448</v>
      </c>
      <c r="F70" s="125">
        <v>24.683195592286502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341</v>
      </c>
      <c r="P70" s="126">
        <v>10.74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765</v>
      </c>
      <c r="F71" s="126">
        <v>42.14876033057851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1160</v>
      </c>
      <c r="P71" s="126">
        <v>36.52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267</v>
      </c>
      <c r="F72" s="126">
        <v>14.710743801652892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457</v>
      </c>
      <c r="P72" s="126">
        <v>14.39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224</v>
      </c>
      <c r="F73" s="126">
        <v>12.341597796143251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92</v>
      </c>
      <c r="P73" s="126">
        <v>2.9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82</v>
      </c>
      <c r="F74" s="126">
        <v>4.517906336088155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57</v>
      </c>
      <c r="P74" s="126">
        <v>1.79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29</v>
      </c>
      <c r="F75" s="135">
        <v>1.5977961432506886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2107</v>
      </c>
      <c r="P75" s="242">
        <v>66.34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1815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628</v>
      </c>
      <c r="P77" s="126">
        <v>19.77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1" t="s">
        <v>97</v>
      </c>
      <c r="C78" s="199"/>
      <c r="D78" s="199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83</v>
      </c>
      <c r="P78" s="126">
        <v>2.61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202" t="s">
        <v>82</v>
      </c>
      <c r="C79" s="208"/>
      <c r="D79" s="20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200</v>
      </c>
      <c r="P79" s="126">
        <v>6.3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86</v>
      </c>
      <c r="P80" s="126">
        <v>2.71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1467</v>
      </c>
      <c r="F81" s="125">
        <v>80.64870808136338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72</v>
      </c>
      <c r="P81" s="126">
        <v>2.27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201</v>
      </c>
      <c r="F82" s="126">
        <v>11.050027487630567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1069</v>
      </c>
      <c r="P82" s="242">
        <v>33.66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14</v>
      </c>
      <c r="F83" s="126">
        <v>0.7696536558548653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137</v>
      </c>
      <c r="F84" s="126">
        <v>7.531610775151182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1819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202" t="s">
        <v>106</v>
      </c>
      <c r="M85" s="208"/>
      <c r="N85" s="208"/>
      <c r="O85" s="20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57</v>
      </c>
      <c r="P87" s="125">
        <v>2.8330019880715707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1" t="s">
        <v>194</v>
      </c>
      <c r="C88" s="199"/>
      <c r="D88" s="199"/>
      <c r="E88" s="199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287</v>
      </c>
      <c r="P88" s="126">
        <v>14.264413518886679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202" t="s">
        <v>82</v>
      </c>
      <c r="C89" s="208"/>
      <c r="D89" s="20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0</v>
      </c>
      <c r="P89" s="126">
        <v>0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191</v>
      </c>
      <c r="P90" s="126">
        <v>9.493041749502982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259</v>
      </c>
      <c r="F91" s="125">
        <v>14.246424642464248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334</v>
      </c>
      <c r="P91" s="126">
        <v>16.600397614314115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190</v>
      </c>
      <c r="F92" s="126">
        <v>10.45104510451045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82</v>
      </c>
      <c r="P92" s="126">
        <v>4.075546719681909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277</v>
      </c>
      <c r="F93" s="126">
        <v>15.236523652365236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125</v>
      </c>
      <c r="P93" s="126">
        <v>6.21272365805169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414</v>
      </c>
      <c r="F94" s="126">
        <v>22.772277227722775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429</v>
      </c>
      <c r="P94" s="126">
        <v>21.3220675944334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361</v>
      </c>
      <c r="F95" s="126">
        <v>19.856985698569858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68</v>
      </c>
      <c r="P95" s="126">
        <v>3.3797216699801194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129</v>
      </c>
      <c r="F96" s="126">
        <v>7.095709570957095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319</v>
      </c>
      <c r="P96" s="126">
        <v>15.854870775347912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64</v>
      </c>
      <c r="F97" s="126">
        <v>3.52035203520352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120</v>
      </c>
      <c r="P97" s="135">
        <v>5.964214711729622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41</v>
      </c>
      <c r="F98" s="126">
        <v>2.255225522552255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2012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83</v>
      </c>
      <c r="F99" s="126">
        <v>4.565456545654565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1818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202" t="s">
        <v>126</v>
      </c>
      <c r="M102" s="208"/>
      <c r="N102" s="20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1" t="s">
        <v>127</v>
      </c>
      <c r="C104" s="199"/>
      <c r="D104" s="199"/>
      <c r="E104" s="7"/>
      <c r="F104" s="8"/>
      <c r="G104" s="8"/>
      <c r="H104" s="8"/>
      <c r="I104" s="8"/>
      <c r="J104" s="9"/>
      <c r="L104" s="214" t="s">
        <v>128</v>
      </c>
      <c r="M104" s="215"/>
      <c r="N104" s="216"/>
      <c r="O104" s="119">
        <v>377</v>
      </c>
      <c r="P104" s="125">
        <v>12.01019432940427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202" t="s">
        <v>82</v>
      </c>
      <c r="C105" s="208"/>
      <c r="D105" s="20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659</v>
      </c>
      <c r="P105" s="126">
        <v>20.993947116916214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281</v>
      </c>
      <c r="P106" s="126">
        <v>8.951895508123606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19" t="s">
        <v>131</v>
      </c>
      <c r="C107" s="220"/>
      <c r="D107" s="221"/>
      <c r="E107" s="119">
        <v>12</v>
      </c>
      <c r="F107" s="125">
        <v>0.6600660066006601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373</v>
      </c>
      <c r="P107" s="126">
        <v>11.882765211850908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4" t="s">
        <v>133</v>
      </c>
      <c r="C108" s="205"/>
      <c r="D108" s="222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168</v>
      </c>
      <c r="P108" s="126">
        <v>5.35202293724116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33</v>
      </c>
      <c r="F109" s="126">
        <v>1.8151815181518154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234</v>
      </c>
      <c r="P109" s="126">
        <v>7.454603376871615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3</v>
      </c>
      <c r="F110" s="237">
        <v>0.16501650165016502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183</v>
      </c>
      <c r="P110" s="126">
        <v>5.829882128066263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4" t="s">
        <v>139</v>
      </c>
      <c r="C111" s="205"/>
      <c r="D111" s="222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864</v>
      </c>
      <c r="P111" s="126">
        <v>27.524689391525964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222</v>
      </c>
      <c r="F112" s="126">
        <v>12.211221122112212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3139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949</v>
      </c>
      <c r="F113" s="150">
        <v>52.2002200220022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9"/>
      <c r="C114" s="229"/>
      <c r="D114" s="229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202" t="s">
        <v>126</v>
      </c>
      <c r="M116" s="208"/>
      <c r="N116" s="20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821</v>
      </c>
      <c r="P118" s="125">
        <v>25.760903671164105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288</v>
      </c>
      <c r="F119" s="104">
        <v>14.236282748393474</v>
      </c>
      <c r="G119" s="87" t="s">
        <v>148</v>
      </c>
      <c r="H119" s="88"/>
      <c r="I119" s="174">
        <v>283</v>
      </c>
      <c r="J119" s="176">
        <v>14.065606361829024</v>
      </c>
      <c r="L119" s="10" t="s">
        <v>149</v>
      </c>
      <c r="M119" s="20"/>
      <c r="N119" s="20"/>
      <c r="O119" s="120">
        <v>701</v>
      </c>
      <c r="P119" s="126">
        <v>21.995607154063382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65</v>
      </c>
      <c r="F120" s="104">
        <v>3.2130499258526943</v>
      </c>
      <c r="G120" s="87" t="s">
        <v>151</v>
      </c>
      <c r="H120" s="88"/>
      <c r="I120" s="174">
        <v>451</v>
      </c>
      <c r="J120" s="176">
        <v>22.415506958250496</v>
      </c>
      <c r="L120" s="41" t="s">
        <v>171</v>
      </c>
      <c r="M120" s="54"/>
      <c r="N120" s="54"/>
      <c r="O120" s="121">
        <v>3187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53</v>
      </c>
      <c r="F121" s="104">
        <v>2.619871478002966</v>
      </c>
      <c r="G121" s="38" t="s">
        <v>153</v>
      </c>
      <c r="H121" s="88"/>
      <c r="I121" s="174">
        <v>361</v>
      </c>
      <c r="J121" s="176">
        <v>17.942345924453278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23</v>
      </c>
      <c r="F122" s="104">
        <v>1.1369253583786456</v>
      </c>
      <c r="G122" s="38" t="s">
        <v>156</v>
      </c>
      <c r="H122" s="88"/>
      <c r="I122" s="174">
        <v>340</v>
      </c>
      <c r="J122" s="176">
        <v>16.898608349900595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1479</v>
      </c>
      <c r="F123" s="104">
        <v>73.10924369747899</v>
      </c>
      <c r="G123" s="38" t="s">
        <v>158</v>
      </c>
      <c r="H123" s="88"/>
      <c r="I123" s="174">
        <v>253</v>
      </c>
      <c r="J123" s="176">
        <v>12.57455268389662</v>
      </c>
      <c r="L123" s="191" t="s">
        <v>189</v>
      </c>
      <c r="M123" s="199"/>
      <c r="N123" s="199"/>
      <c r="O123" s="199"/>
      <c r="P123" s="199"/>
      <c r="Q123" s="199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19</v>
      </c>
      <c r="F124" s="104">
        <v>0.9391992090954029</v>
      </c>
      <c r="G124" s="38" t="s">
        <v>180</v>
      </c>
      <c r="H124" s="88"/>
      <c r="I124" s="174">
        <v>146</v>
      </c>
      <c r="J124" s="176">
        <v>7.256461232604374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88</v>
      </c>
      <c r="F125" s="104">
        <v>4.3499752842313395</v>
      </c>
      <c r="G125" s="38" t="s">
        <v>177</v>
      </c>
      <c r="H125" s="88"/>
      <c r="I125" s="174">
        <v>42</v>
      </c>
      <c r="J125" s="176">
        <v>2.0874751491053676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8</v>
      </c>
      <c r="F126" s="108">
        <v>0.3954522985664854</v>
      </c>
      <c r="G126" s="223" t="s">
        <v>176</v>
      </c>
      <c r="H126" s="224"/>
      <c r="I126" s="175">
        <v>136</v>
      </c>
      <c r="J126" s="177">
        <v>6.759443339960239</v>
      </c>
      <c r="L126" s="36">
        <v>18</v>
      </c>
      <c r="M126" s="20"/>
      <c r="N126" s="61"/>
      <c r="O126" s="120">
        <v>18</v>
      </c>
      <c r="P126" s="126">
        <v>40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2023</v>
      </c>
      <c r="F127" s="136">
        <v>100</v>
      </c>
      <c r="G127" s="225" t="s">
        <v>14</v>
      </c>
      <c r="H127" s="226"/>
      <c r="I127" s="121">
        <f>SUM(I119:I126)</f>
        <v>2012</v>
      </c>
      <c r="J127" s="178">
        <v>100</v>
      </c>
      <c r="L127" s="36" t="s">
        <v>162</v>
      </c>
      <c r="M127" s="20"/>
      <c r="N127" s="61"/>
      <c r="O127" s="120">
        <v>17</v>
      </c>
      <c r="P127" s="126">
        <v>37.77777777777778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10</v>
      </c>
      <c r="P128" s="126">
        <v>22.22222222222222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45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L102:N102"/>
    <mergeCell ref="B104:D104"/>
    <mergeCell ref="L104:N104"/>
    <mergeCell ref="L69:N69"/>
    <mergeCell ref="B78:D78"/>
    <mergeCell ref="B79:D79"/>
    <mergeCell ref="L85:O85"/>
    <mergeCell ref="L58:N58"/>
    <mergeCell ref="L66:N66"/>
    <mergeCell ref="B68:D68"/>
    <mergeCell ref="L67:O67"/>
    <mergeCell ref="L44:N44"/>
    <mergeCell ref="O44:P44"/>
    <mergeCell ref="L45:N45"/>
    <mergeCell ref="N57:O57"/>
    <mergeCell ref="L55:T55"/>
    <mergeCell ref="L39:M39"/>
    <mergeCell ref="L40:M40"/>
    <mergeCell ref="L41:N41"/>
    <mergeCell ref="L35:M35"/>
    <mergeCell ref="L36:M36"/>
    <mergeCell ref="L37:N37"/>
    <mergeCell ref="L38:M38"/>
    <mergeCell ref="L31:M31"/>
    <mergeCell ref="L32:M32"/>
    <mergeCell ref="L33:M33"/>
    <mergeCell ref="L34:M34"/>
    <mergeCell ref="L27:M27"/>
    <mergeCell ref="L28:M28"/>
    <mergeCell ref="L29:N29"/>
    <mergeCell ref="L30:N30"/>
    <mergeCell ref="L23:N23"/>
    <mergeCell ref="O23:P23"/>
    <mergeCell ref="L24:M24"/>
    <mergeCell ref="L26:M26"/>
    <mergeCell ref="B3:E3"/>
    <mergeCell ref="F3:T3"/>
    <mergeCell ref="L13:T13"/>
    <mergeCell ref="L21:O21"/>
    <mergeCell ref="P21:S21"/>
    <mergeCell ref="B4:F4"/>
    <mergeCell ref="P4:T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  <rowBreaks count="1" manualBreakCount="1">
    <brk id="64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2005-04-13T10:12:36Z</cp:lastPrinted>
  <dcterms:created xsi:type="dcterms:W3CDTF">2003-10-29T09:43:30Z</dcterms:created>
  <dcterms:modified xsi:type="dcterms:W3CDTF">2005-05-26T14:00:22Z</dcterms:modified>
  <cp:category/>
  <cp:version/>
  <cp:contentType/>
  <cp:contentStatus/>
</cp:coreProperties>
</file>