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2055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<sst xmlns="http://schemas.openxmlformats.org/spreadsheetml/2006/main" count="377" uniqueCount="195">
  <si>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</si>
  <si>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</si>
  <si>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</si>
  <si>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</si>
  <si>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</si>
  <si>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</si>
  <si>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</si>
  <si>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</si>
  <si>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</si>
  <si>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</si>
  <si>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</si>
  <si>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</si>
  <si>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</si>
  <si>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</si>
  <si>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</si>
  <si>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</si>
  <si>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</si>
  <si>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</si>
  <si>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</si>
  <si>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</si>
  <si>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</si>
  <si>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</si>
  <si>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</si>
  <si>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</si>
  <si>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</si>
  <si>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</si>
  <si>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</si>
  <si>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</si>
  <si>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</si>
  <si>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</si>
  <si>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</si>
  <si>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</si>
  <si>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</si>
  <si>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</si>
  <si>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</si>
  <si>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</si>
  <si>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</si>
  <si>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</si>
  <si>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</si>
  <si>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</si>
  <si>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</si>
  <si>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</si>
  <si>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</si>
  <si>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</si>
  <si>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</si>
  <si>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</si>
  <si>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</si>
  <si>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</si>
  <si>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</si>
  <si>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</si>
  <si>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</si>
  <si>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</si>
  <si>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</si>
  <si>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</si>
  <si>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</si>
  <si>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</si>
  <si>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</si>
  <si>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</si>
  <si>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</si>
  <si>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</si>
  <si>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</si>
  <si>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</si>
  <si>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</si>
  <si>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</si>
  <si>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</si>
  <si>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</si>
  <si>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</si>
  <si>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</si>
  <si>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</si>
  <si>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</si>
  <si>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</si>
  <si>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</si>
  <si>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</si>
  <si>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</si>
  <si>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</si>
  <si>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</si>
  <si>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</si>
  <si>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</si>
  <si>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</si>
  <si>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</si>
  <si>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</si>
  <si>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</si>
  <si>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</si>
  <si>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</si>
  <si>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</si>
  <si>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</si>
  <si>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</si>
  <si>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</si>
  <si>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</si>
  <si>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</si>
  <si>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</si>
  <si>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</si>
  <si>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</si>
  <si>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</si>
  <si>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</si>
  <si>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</si>
  <si>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</si>
  <si>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</si>
  <si>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</si>
  <si>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</si>
  <si>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</si>
  <si>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</si>
  <si>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</si>
  <si>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</si>
  <si>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</si>
  <si>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</si>
  <si>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</si>
  <si>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</si>
  <si>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</si>
  <si>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</si>
  <si>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</si>
  <si>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</si>
  <si>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</si>
  <si>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</si>
  <si>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</si>
  <si>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</si>
  <si>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</si>
  <si>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</si>
  <si>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</si>
  <si>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</si>
  <si>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</si>
  <si>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</si>
  <si>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</si>
  <si>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</si>
  <si>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</si>
  <si>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</si>
  <si>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</si>
  <si>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</si>
  <si>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</si>
  <si>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</si>
  <si>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</si>
  <si>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</si>
  <si>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</si>
  <si>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</si>
  <si>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</si>
  <si>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</si>
  <si>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</si>
  <si>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</si>
  <si>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</si>
  <si>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</si>
  <si>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</si>
  <si>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</si>
  <si>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</si>
  <si>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</si>
  <si>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</si>
  <si>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</si>
  <si>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</si>
  <si>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</si>
  <si>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</si>
  <si>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</si>
  <si>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</si>
  <si>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</si>
  <si>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</si>
  <si>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</si>
  <si>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</si>
  <si>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</si>
  <si>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</si>
  <si>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</si>
  <si>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</si>
  <si>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</si>
  <si>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</si>
  <si>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</si>
  <si>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</si>
  <si>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</si>
  <si>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</si>
  <si>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</si>
  <si>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</si>
  <si>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</si>
  <si>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</si>
  <si>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</si>
  <si>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</si>
  <si>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</si>
  <si>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Eaton Bray</t>
  </si>
  <si>
    <t>937.8 ha</t>
  </si>
  <si>
    <t>2.76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</si>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</sst>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2592</v>
      </c>
      <c r="G7" s="195"/>
      <c r="I7" s="6" t="s">
        <v>1</v>
      </c>
      <c r="J7" s="8"/>
      <c r="K7" s="8"/>
      <c r="L7" s="8"/>
      <c r="M7" s="31" t="s">
        <v>173</v>
      </c>
      <c r="N7" s="155"/>
      <c r="O7" s="5"/>
      <c r="P7" s="6" t="s">
        <v>2</v>
      </c>
      <c r="Q7" s="8"/>
      <c r="R7" s="8"/>
      <c r="S7" s="31">
        <f>E76</f>
        <v>1087</v>
      </c>
      <c r="T7" s="155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54"/>
      <c r="D9" s="154"/>
      <c r="E9" s="76"/>
      <c r="F9" s="154"/>
      <c r="G9" s="15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2563</v>
      </c>
      <c r="G10" s="156"/>
      <c r="I10" s="15" t="s">
        <v>3</v>
      </c>
      <c r="J10" s="8"/>
      <c r="K10" s="8"/>
      <c r="L10" s="8"/>
      <c r="M10" s="31" t="s">
        <v>174</v>
      </c>
      <c r="N10" s="155"/>
      <c r="O10" s="5"/>
      <c r="P10" s="6" t="s">
        <v>4</v>
      </c>
      <c r="Q10" s="8"/>
      <c r="R10" s="8"/>
      <c r="S10" s="31">
        <v>1103</v>
      </c>
      <c r="T10" s="156"/>
    </row>
    <row r="11" spans="1:20" ht="7.5" customHeight="1" thickBot="1">
      <c r="A11"/>
      <c r="B11" s="184"/>
      <c r="C11" s="182"/>
      <c r="D11" s="182"/>
      <c r="E11" s="182"/>
      <c r="F11" s="173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5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87</v>
      </c>
      <c r="D16" s="141">
        <v>81</v>
      </c>
      <c r="E16" s="142">
        <v>168</v>
      </c>
      <c r="F16" s="104">
        <v>6.481481481481481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91</v>
      </c>
      <c r="D17" s="141">
        <v>86</v>
      </c>
      <c r="E17" s="142">
        <v>177</v>
      </c>
      <c r="F17" s="104">
        <v>6.828703703703703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78</v>
      </c>
      <c r="D18" s="141">
        <v>80</v>
      </c>
      <c r="E18" s="142">
        <v>158</v>
      </c>
      <c r="F18" s="104">
        <v>6.095679012345679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20</v>
      </c>
      <c r="D19" s="141">
        <v>18</v>
      </c>
      <c r="E19" s="142">
        <v>38</v>
      </c>
      <c r="F19" s="104">
        <v>1.4660493827160492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22</v>
      </c>
      <c r="D20" s="141">
        <v>34</v>
      </c>
      <c r="E20" s="142">
        <v>56</v>
      </c>
      <c r="F20" s="104">
        <v>2.1604938271604937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30</v>
      </c>
      <c r="D21" s="141">
        <v>15</v>
      </c>
      <c r="E21" s="142">
        <v>45</v>
      </c>
      <c r="F21" s="104">
        <v>1.7361111111111112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42</v>
      </c>
      <c r="D22" s="141">
        <v>41</v>
      </c>
      <c r="E22" s="142">
        <v>83</v>
      </c>
      <c r="F22" s="104">
        <v>3.2021604938271606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47</v>
      </c>
      <c r="D23" s="141">
        <v>69</v>
      </c>
      <c r="E23" s="142">
        <v>116</v>
      </c>
      <c r="F23" s="104">
        <v>4.4753086419753085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97</v>
      </c>
      <c r="D24" s="141">
        <v>99</v>
      </c>
      <c r="E24" s="142">
        <v>196</v>
      </c>
      <c r="F24" s="104">
        <v>7.561728395061729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116</v>
      </c>
      <c r="D25" s="141">
        <v>117</v>
      </c>
      <c r="E25" s="142">
        <v>233</v>
      </c>
      <c r="F25" s="126">
        <v>8.989197530864198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5" t="s">
        <v>15</v>
      </c>
    </row>
    <row r="26" spans="2:20" ht="12.75">
      <c r="B26" s="10" t="s">
        <v>30</v>
      </c>
      <c r="C26" s="120">
        <v>108</v>
      </c>
      <c r="D26" s="141">
        <v>96</v>
      </c>
      <c r="E26" s="142">
        <v>204</v>
      </c>
      <c r="F26" s="104">
        <v>7.87037037037037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2440</v>
      </c>
      <c r="P26" s="125">
        <v>94.06322282189669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92</v>
      </c>
      <c r="D27" s="141">
        <v>103</v>
      </c>
      <c r="E27" s="142">
        <v>195</v>
      </c>
      <c r="F27" s="104">
        <v>7.523148148148148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25</v>
      </c>
      <c r="P27" s="126">
        <v>0.963762528912876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93</v>
      </c>
      <c r="D28" s="141">
        <v>104</v>
      </c>
      <c r="E28" s="142">
        <v>197</v>
      </c>
      <c r="F28" s="104">
        <v>7.600308641975309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60</v>
      </c>
      <c r="P28" s="126">
        <v>2.313030069390902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88</v>
      </c>
      <c r="D29" s="141">
        <v>87</v>
      </c>
      <c r="E29" s="142">
        <v>175</v>
      </c>
      <c r="F29" s="104">
        <v>6.751543209876543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6</v>
      </c>
      <c r="P29" s="126">
        <v>0.2313030069390902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64</v>
      </c>
      <c r="D30" s="141">
        <v>75</v>
      </c>
      <c r="E30" s="142">
        <v>139</v>
      </c>
      <c r="F30" s="104">
        <v>5.362654320987654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3</v>
      </c>
      <c r="P30" s="126">
        <v>0.1156515034695451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61</v>
      </c>
      <c r="D31" s="141">
        <v>57</v>
      </c>
      <c r="E31" s="142">
        <v>118</v>
      </c>
      <c r="F31" s="104">
        <v>4.552469135802469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18</v>
      </c>
      <c r="P31" s="126">
        <v>0.6939090208172706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51</v>
      </c>
      <c r="D32" s="141">
        <v>49</v>
      </c>
      <c r="E32" s="142">
        <v>100</v>
      </c>
      <c r="F32" s="104">
        <v>3.8580246913580245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0</v>
      </c>
      <c r="P32" s="126">
        <v>0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43</v>
      </c>
      <c r="D33" s="141">
        <v>51</v>
      </c>
      <c r="E33" s="142">
        <v>94</v>
      </c>
      <c r="F33" s="104">
        <v>3.6265432098765435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24</v>
      </c>
      <c r="P33" s="126">
        <v>0.9252120277563608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22</v>
      </c>
      <c r="D34" s="141">
        <v>33</v>
      </c>
      <c r="E34" s="142">
        <v>55</v>
      </c>
      <c r="F34" s="104">
        <v>2.121913580246914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11</v>
      </c>
      <c r="D35" s="141">
        <v>25</v>
      </c>
      <c r="E35" s="142">
        <v>36</v>
      </c>
      <c r="F35" s="104">
        <v>1.3888888888888888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9</v>
      </c>
      <c r="E36" s="143">
        <v>9</v>
      </c>
      <c r="F36" s="108">
        <v>0.3472222222222222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0.1156515034695451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1263</v>
      </c>
      <c r="D37" s="111">
        <v>1329</v>
      </c>
      <c r="E37" s="111">
        <v>2592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6</v>
      </c>
      <c r="P37" s="126">
        <v>0.2313030069390902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3</v>
      </c>
      <c r="P38" s="126">
        <v>0.1156515034695451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3</v>
      </c>
      <c r="P40" s="126">
        <v>0.1156515034695451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3</v>
      </c>
      <c r="P41" s="126">
        <v>0.1156515034695451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5" t="s">
        <v>15</v>
      </c>
      <c r="L42" s="41" t="s">
        <v>14</v>
      </c>
      <c r="M42" s="48"/>
      <c r="N42" s="48"/>
      <c r="O42" s="121">
        <v>2594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334</v>
      </c>
      <c r="F43" s="125">
        <v>16.35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1414</v>
      </c>
      <c r="F44" s="126">
        <v>69.25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149</v>
      </c>
      <c r="F45" s="126">
        <v>7.3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145</v>
      </c>
      <c r="F46" s="135">
        <v>7.1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5" t="s">
        <v>15</v>
      </c>
    </row>
    <row r="47" spans="2:20" ht="13.5" thickBot="1">
      <c r="B47" s="41" t="s">
        <v>14</v>
      </c>
      <c r="C47" s="54"/>
      <c r="D47" s="54"/>
      <c r="E47" s="121">
        <v>2042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2446</v>
      </c>
      <c r="P47" s="125">
        <v>94.29452582883577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53</v>
      </c>
      <c r="P48" s="126">
        <v>2.043176561295297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9</v>
      </c>
      <c r="P49" s="126">
        <v>0.3469545104086353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33</v>
      </c>
      <c r="P50" s="126">
        <v>1.2721665381649963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23</v>
      </c>
      <c r="P51" s="126">
        <v>0.8866615265998458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5" t="s">
        <v>15</v>
      </c>
      <c r="L52" s="10" t="s">
        <v>67</v>
      </c>
      <c r="M52" s="20"/>
      <c r="N52" s="61"/>
      <c r="O52" s="120">
        <v>15</v>
      </c>
      <c r="P52" s="126">
        <v>0.5782575173477255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9" t="s">
        <v>68</v>
      </c>
      <c r="C53" s="170"/>
      <c r="D53" s="171"/>
      <c r="E53" s="119"/>
      <c r="F53" s="125"/>
      <c r="G53" s="60"/>
      <c r="H53" s="60"/>
      <c r="I53" s="60"/>
      <c r="J53" s="158"/>
      <c r="L53" s="23" t="s">
        <v>69</v>
      </c>
      <c r="M53" s="71"/>
      <c r="N53" s="91"/>
      <c r="O53" s="120">
        <v>15</v>
      </c>
      <c r="P53" s="126">
        <v>0.5782575173477255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1900</v>
      </c>
      <c r="F54" s="126">
        <v>74.131876706984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2594</v>
      </c>
      <c r="P54" s="162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508</v>
      </c>
      <c r="F55" s="126">
        <v>19.82052282481467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155</v>
      </c>
      <c r="F56" s="126">
        <v>6.047600468201327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2563</v>
      </c>
      <c r="F57" s="122">
        <v>100</v>
      </c>
      <c r="G57" s="54">
        <v>100</v>
      </c>
      <c r="H57" s="48">
        <v>100</v>
      </c>
      <c r="I57" s="54">
        <v>100</v>
      </c>
      <c r="J57" s="168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7" t="s">
        <v>75</v>
      </c>
      <c r="C59" s="24"/>
      <c r="D59" s="172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5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1974</v>
      </c>
      <c r="P60" s="125">
        <v>76.04006163328198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3</v>
      </c>
      <c r="F61" s="126">
        <v>33.33333333333333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27</v>
      </c>
      <c r="P61" s="126">
        <v>1.0400616332819723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6</v>
      </c>
      <c r="F62" s="126">
        <v>66.66666666666666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595</v>
      </c>
      <c r="P62" s="126">
        <v>22.919876733436055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9</v>
      </c>
      <c r="F63" s="123">
        <v>100</v>
      </c>
      <c r="G63" s="167">
        <v>100</v>
      </c>
      <c r="H63" s="48">
        <v>100</v>
      </c>
      <c r="I63" s="54">
        <v>100</v>
      </c>
      <c r="J63" s="168">
        <v>100</v>
      </c>
      <c r="L63" s="41" t="s">
        <v>14</v>
      </c>
      <c r="M63" s="54"/>
      <c r="N63" s="54"/>
      <c r="O63" s="121">
        <v>2596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5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5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282</v>
      </c>
      <c r="F70" s="125">
        <v>25.94296228150874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205</v>
      </c>
      <c r="P70" s="126">
        <v>11.03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422</v>
      </c>
      <c r="F71" s="126">
        <v>38.822447102115916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790</v>
      </c>
      <c r="P71" s="126">
        <v>42.52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160</v>
      </c>
      <c r="F72" s="126">
        <v>14.719411223551058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220</v>
      </c>
      <c r="P72" s="126">
        <v>11.84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146</v>
      </c>
      <c r="F73" s="126">
        <v>13.431462741490341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36</v>
      </c>
      <c r="P73" s="126">
        <v>1.94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46</v>
      </c>
      <c r="F74" s="126">
        <v>4.231830726770929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36</v>
      </c>
      <c r="P74" s="126">
        <v>1.94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31</v>
      </c>
      <c r="F75" s="135">
        <v>2.8518859245630175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1287</v>
      </c>
      <c r="P75" s="241">
        <v>69.27</v>
      </c>
      <c r="Q75" s="242">
        <v>73.02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1087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276</v>
      </c>
      <c r="P77" s="126">
        <v>14.85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52</v>
      </c>
      <c r="P78" s="126">
        <v>2.8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151</v>
      </c>
      <c r="P79" s="126">
        <v>8.13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6" t="s">
        <v>15</v>
      </c>
      <c r="L80" s="10" t="s">
        <v>100</v>
      </c>
      <c r="M80" s="20"/>
      <c r="N80" s="20"/>
      <c r="O80" s="120">
        <v>53</v>
      </c>
      <c r="P80" s="126">
        <v>2.85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862</v>
      </c>
      <c r="F81" s="125">
        <v>80.93896713615023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39</v>
      </c>
      <c r="P81" s="126">
        <v>2.1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127</v>
      </c>
      <c r="F82" s="126">
        <v>11.924882629107982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571</v>
      </c>
      <c r="P82" s="241">
        <v>30.73</v>
      </c>
      <c r="Q82" s="242">
        <v>26.98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11</v>
      </c>
      <c r="F83" s="126">
        <v>1.0328638497652582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65</v>
      </c>
      <c r="F84" s="126">
        <v>6.103286384976526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1065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5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3"/>
      <c r="N87" s="60"/>
      <c r="O87" s="119">
        <v>24</v>
      </c>
      <c r="P87" s="125">
        <v>1.9032513877874702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189</v>
      </c>
      <c r="P88" s="126">
        <v>14.988104678826328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4"/>
      <c r="N89" s="20"/>
      <c r="O89" s="120">
        <v>6</v>
      </c>
      <c r="P89" s="126">
        <v>0.47581284694686754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5" t="s">
        <v>15</v>
      </c>
      <c r="K90" s="5"/>
      <c r="L90" s="67" t="s">
        <v>111</v>
      </c>
      <c r="M90" s="141"/>
      <c r="N90" s="20"/>
      <c r="O90" s="120">
        <v>110</v>
      </c>
      <c r="P90" s="126">
        <v>8.723235527359238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130</v>
      </c>
      <c r="F91" s="125">
        <v>12.070566388115136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226</v>
      </c>
      <c r="P91" s="126">
        <v>17.922283901665345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149</v>
      </c>
      <c r="F92" s="126">
        <v>13.834726090993502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42</v>
      </c>
      <c r="P92" s="126">
        <v>3.330689928628073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112</v>
      </c>
      <c r="F93" s="126">
        <v>10.399257195914577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77</v>
      </c>
      <c r="P93" s="126">
        <v>6.106264869151467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244</v>
      </c>
      <c r="F94" s="126">
        <v>22.65552460538533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263</v>
      </c>
      <c r="P94" s="126">
        <v>20.856463124504362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249</v>
      </c>
      <c r="F95" s="126">
        <v>23.119777158774372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58</v>
      </c>
      <c r="P95" s="126">
        <v>4.599524187153054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65</v>
      </c>
      <c r="F96" s="126">
        <v>6.035283194057568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196</v>
      </c>
      <c r="P96" s="126">
        <v>15.543219666931007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47</v>
      </c>
      <c r="F97" s="126">
        <v>4.36397400185701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70</v>
      </c>
      <c r="P97" s="135">
        <v>5.551149881046788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31</v>
      </c>
      <c r="F98" s="126">
        <v>2.8783658310120708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1261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50</v>
      </c>
      <c r="F99" s="126">
        <v>4.642525533890436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1077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1" t="s">
        <v>15</v>
      </c>
      <c r="Q103" s="143" t="s">
        <v>15</v>
      </c>
      <c r="R103" s="143" t="s">
        <v>15</v>
      </c>
      <c r="S103" s="143" t="s">
        <v>15</v>
      </c>
      <c r="T103" s="165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257</v>
      </c>
      <c r="P104" s="125">
        <v>13.648433351035582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431</v>
      </c>
      <c r="P105" s="126">
        <v>22.889006903876794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6" t="s">
        <v>15</v>
      </c>
      <c r="L106" s="10" t="s">
        <v>130</v>
      </c>
      <c r="M106" s="20"/>
      <c r="N106" s="20"/>
      <c r="O106" s="120">
        <v>185</v>
      </c>
      <c r="P106" s="126">
        <v>9.824747742963357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11</v>
      </c>
      <c r="F107" s="125">
        <v>1.021355617455896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176</v>
      </c>
      <c r="P107" s="126">
        <v>9.346787041954329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103</v>
      </c>
      <c r="P108" s="126">
        <v>5.469994689325544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37</v>
      </c>
      <c r="F109" s="126">
        <v>3.4354688950789227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153</v>
      </c>
      <c r="P109" s="126">
        <v>8.12533191715348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3</v>
      </c>
      <c r="F110" s="236">
        <v>0.2785515320334262</v>
      </c>
      <c r="G110" s="237">
        <v>0.3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111</v>
      </c>
      <c r="P110" s="126">
        <v>5.894848645778014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467</v>
      </c>
      <c r="P111" s="126">
        <v>24.800849707912906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125</v>
      </c>
      <c r="F112" s="126">
        <v>11.606313834726091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1883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9" t="s">
        <v>141</v>
      </c>
      <c r="C113" s="65"/>
      <c r="D113" s="65"/>
      <c r="E113" s="160">
        <v>578</v>
      </c>
      <c r="F113" s="150">
        <v>53.66759517177344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1"/>
      <c r="H117" s="161"/>
      <c r="I117" s="143" t="s">
        <v>29</v>
      </c>
      <c r="J117" s="165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6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442</v>
      </c>
      <c r="P118" s="125">
        <v>23.814655172413794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155</v>
      </c>
      <c r="F119" s="104">
        <v>12.449799196787147</v>
      </c>
      <c r="G119" s="87" t="s">
        <v>148</v>
      </c>
      <c r="H119" s="88"/>
      <c r="I119" s="174">
        <v>156</v>
      </c>
      <c r="J119" s="176">
        <v>12.510024057738573</v>
      </c>
      <c r="L119" s="10" t="s">
        <v>149</v>
      </c>
      <c r="M119" s="20"/>
      <c r="N119" s="20"/>
      <c r="O119" s="120">
        <v>386</v>
      </c>
      <c r="P119" s="126">
        <v>20.79741379310345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34</v>
      </c>
      <c r="F120" s="104">
        <v>2.7309236947791167</v>
      </c>
      <c r="G120" s="87" t="s">
        <v>151</v>
      </c>
      <c r="H120" s="88"/>
      <c r="I120" s="174">
        <v>196</v>
      </c>
      <c r="J120" s="176">
        <v>15.717722534081796</v>
      </c>
      <c r="L120" s="41" t="s">
        <v>171</v>
      </c>
      <c r="M120" s="54"/>
      <c r="N120" s="54"/>
      <c r="O120" s="121">
        <v>1856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22</v>
      </c>
      <c r="F121" s="104">
        <v>1.7670682730923692</v>
      </c>
      <c r="G121" s="38" t="s">
        <v>153</v>
      </c>
      <c r="H121" s="88"/>
      <c r="I121" s="174">
        <v>241</v>
      </c>
      <c r="J121" s="176">
        <v>19.326383319967924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9</v>
      </c>
      <c r="F122" s="104">
        <v>0.7228915662650602</v>
      </c>
      <c r="G122" s="38" t="s">
        <v>156</v>
      </c>
      <c r="H122" s="88"/>
      <c r="I122" s="174">
        <v>295</v>
      </c>
      <c r="J122" s="176">
        <v>23.656776263031276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975</v>
      </c>
      <c r="F123" s="104">
        <v>78.3132530120482</v>
      </c>
      <c r="G123" s="38" t="s">
        <v>158</v>
      </c>
      <c r="H123" s="88"/>
      <c r="I123" s="174">
        <v>196</v>
      </c>
      <c r="J123" s="176">
        <v>15.717722534081796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9</v>
      </c>
      <c r="F124" s="104">
        <v>0.7228915662650602</v>
      </c>
      <c r="G124" s="38" t="s">
        <v>180</v>
      </c>
      <c r="H124" s="88"/>
      <c r="I124" s="174">
        <v>80</v>
      </c>
      <c r="J124" s="176">
        <v>6.415396952686447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35</v>
      </c>
      <c r="F125" s="104">
        <v>2.8112449799196786</v>
      </c>
      <c r="G125" s="38" t="s">
        <v>177</v>
      </c>
      <c r="H125" s="88"/>
      <c r="I125" s="174">
        <v>17</v>
      </c>
      <c r="J125" s="176">
        <v>1.36327185244587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5" t="s">
        <v>15</v>
      </c>
    </row>
    <row r="126" spans="2:20" ht="12.75">
      <c r="B126" s="23" t="s">
        <v>69</v>
      </c>
      <c r="C126" s="35"/>
      <c r="D126" s="91"/>
      <c r="E126" s="59">
        <v>6</v>
      </c>
      <c r="F126" s="108">
        <v>0.48192771084337355</v>
      </c>
      <c r="G126" s="190" t="s">
        <v>176</v>
      </c>
      <c r="H126" s="191"/>
      <c r="I126" s="175">
        <v>66</v>
      </c>
      <c r="J126" s="177">
        <v>5.292702485966319</v>
      </c>
      <c r="L126" s="36">
        <v>18</v>
      </c>
      <c r="M126" s="20"/>
      <c r="N126" s="61"/>
      <c r="O126" s="120">
        <v>12</v>
      </c>
      <c r="P126" s="126">
        <v>31.57894736842105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1245</v>
      </c>
      <c r="F127" s="136">
        <v>100</v>
      </c>
      <c r="G127" s="192" t="s">
        <v>14</v>
      </c>
      <c r="H127" s="193"/>
      <c r="I127" s="121">
        <f>SUM(I119:I126)</f>
        <v>1247</v>
      </c>
      <c r="J127" s="178">
        <v>100</v>
      </c>
      <c r="L127" s="36" t="s">
        <v>162</v>
      </c>
      <c r="M127" s="20"/>
      <c r="N127" s="61"/>
      <c r="O127" s="120">
        <v>8</v>
      </c>
      <c r="P127" s="126">
        <v>21.052631578947366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18</v>
      </c>
      <c r="P128" s="126">
        <v>47.368421052631575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38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2005-05-26T13:54:04Z</dcterms:modified>
  <cp:category/>
  <cp:version/>
  <cp:contentType/>
  <cp:contentStatus/>
</cp:coreProperties>
</file>