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2055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<sst xmlns="http://schemas.openxmlformats.org/spreadsheetml/2006/main" count="377" uniqueCount="195">
  <si>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</si>
  <si>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</si>
  <si>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</si>
  <si>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</si>
  <si>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</si>
  <si>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</si>
  <si>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</si>
  <si>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</si>
  <si>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</si>
  <si>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</si>
  <si>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</si>
  <si>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</si>
  <si>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</si>
  <si>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</si>
  <si>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</si>
  <si>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</si>
  <si>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</si>
  <si>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</si>
  <si>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</si>
  <si>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</si>
  <si>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</si>
  <si>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</si>
  <si>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</si>
  <si>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</si>
  <si>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</si>
  <si>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</si>
  <si>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</si>
  <si>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</si>
  <si>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</si>
  <si>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</si>
  <si>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</si>
  <si>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</si>
  <si>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</si>
  <si>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</si>
  <si>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</si>
  <si>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</si>
  <si>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</si>
  <si>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</si>
  <si>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</si>
  <si>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</si>
  <si>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</si>
  <si>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</si>
  <si>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</si>
  <si>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</si>
  <si>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</si>
  <si>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</si>
  <si>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</si>
  <si>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</si>
  <si>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</si>
  <si>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</si>
  <si>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</si>
  <si>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</si>
  <si>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</si>
  <si>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</si>
  <si>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</si>
  <si>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</si>
  <si>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</si>
  <si>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</si>
  <si>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</si>
  <si>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</si>
  <si>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</si>
  <si>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</si>
  <si>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</si>
  <si>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</si>
  <si>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</si>
  <si>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</si>
  <si>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</si>
  <si>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</si>
  <si>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</si>
  <si>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</si>
  <si>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</si>
  <si>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</si>
  <si>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</si>
  <si>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</si>
  <si>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</si>
  <si>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</si>
  <si>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</si>
  <si>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</si>
  <si>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</si>
  <si>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</si>
  <si>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</si>
  <si>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</si>
  <si>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</si>
  <si>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</si>
  <si>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</si>
  <si>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</si>
  <si>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</si>
  <si>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</si>
  <si>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</si>
  <si>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</si>
  <si>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</si>
  <si>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</si>
  <si>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</si>
  <si>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</si>
  <si>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</si>
  <si>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</si>
  <si>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</si>
  <si>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</si>
  <si>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</si>
  <si>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</si>
  <si>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</si>
  <si>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</si>
  <si>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</si>
  <si>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</si>
  <si>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</si>
  <si>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</si>
  <si>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</si>
  <si>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</si>
  <si>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</si>
  <si>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</si>
  <si>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</si>
  <si>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</si>
  <si>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</si>
  <si>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</si>
  <si>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</si>
  <si>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</si>
  <si>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</si>
  <si>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</si>
  <si>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</si>
  <si>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</si>
  <si>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</si>
  <si>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</si>
  <si>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</si>
  <si>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</si>
  <si>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</si>
  <si>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</si>
  <si>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</si>
  <si>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</si>
  <si>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</si>
  <si>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</si>
  <si>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</si>
  <si>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</si>
  <si>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</si>
  <si>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</si>
  <si>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</si>
  <si>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</si>
  <si>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</si>
  <si>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</si>
  <si>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</si>
  <si>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</si>
  <si>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</si>
  <si>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</si>
  <si>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</si>
  <si>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</si>
  <si>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</si>
  <si>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</si>
  <si>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</si>
  <si>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</si>
  <si>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</si>
  <si>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</si>
  <si>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</si>
  <si>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</si>
  <si>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</si>
  <si>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</si>
  <si>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</si>
  <si>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</si>
  <si>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</si>
  <si>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</si>
  <si>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</si>
  <si>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</si>
  <si>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</si>
  <si>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</si>
  <si>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</si>
  <si>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</si>
  <si>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</si>
  <si>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</si>
  <si>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</si>
  <si>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</si>
  <si>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</si>
  <si>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</si>
  <si>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</si>
  <si>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</si>
  <si>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Flitton, Greenfield &amp; Pulloxhill</t>
  </si>
  <si>
    <t>1181.9 ha</t>
  </si>
  <si>
    <t>1.73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</si>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</sst>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2053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778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2066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811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72</v>
      </c>
      <c r="D16" s="141">
        <v>88</v>
      </c>
      <c r="E16" s="142">
        <v>160</v>
      </c>
      <c r="F16" s="104">
        <v>7.793472966390648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62</v>
      </c>
      <c r="D17" s="141">
        <v>61</v>
      </c>
      <c r="E17" s="142">
        <v>123</v>
      </c>
      <c r="F17" s="104">
        <v>5.99123234291281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73</v>
      </c>
      <c r="D18" s="141">
        <v>66</v>
      </c>
      <c r="E18" s="142">
        <v>139</v>
      </c>
      <c r="F18" s="104">
        <v>6.770579639551875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10</v>
      </c>
      <c r="D19" s="141">
        <v>14</v>
      </c>
      <c r="E19" s="142">
        <v>24</v>
      </c>
      <c r="F19" s="104">
        <v>1.169020944958597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26</v>
      </c>
      <c r="D20" s="141">
        <v>19</v>
      </c>
      <c r="E20" s="142">
        <v>45</v>
      </c>
      <c r="F20" s="104">
        <v>2.1919142717973696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20</v>
      </c>
      <c r="D21" s="141">
        <v>13</v>
      </c>
      <c r="E21" s="142">
        <v>33</v>
      </c>
      <c r="F21" s="104">
        <v>1.607403799318071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49</v>
      </c>
      <c r="D22" s="141">
        <v>29</v>
      </c>
      <c r="E22" s="142">
        <v>78</v>
      </c>
      <c r="F22" s="104">
        <v>3.7993180711154406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41</v>
      </c>
      <c r="D23" s="141">
        <v>36</v>
      </c>
      <c r="E23" s="142">
        <v>77</v>
      </c>
      <c r="F23" s="104">
        <v>3.750608865075499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42</v>
      </c>
      <c r="D24" s="141">
        <v>64</v>
      </c>
      <c r="E24" s="142">
        <v>106</v>
      </c>
      <c r="F24" s="104">
        <v>5.163175840233804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91</v>
      </c>
      <c r="D25" s="141">
        <v>88</v>
      </c>
      <c r="E25" s="142">
        <v>179</v>
      </c>
      <c r="F25" s="126">
        <v>8.718947881149537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88</v>
      </c>
      <c r="D26" s="141">
        <v>95</v>
      </c>
      <c r="E26" s="142">
        <v>183</v>
      </c>
      <c r="F26" s="104">
        <v>8.913784705309304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1955</v>
      </c>
      <c r="P26" s="125">
        <v>95.0413223140496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88</v>
      </c>
      <c r="D27" s="141">
        <v>90</v>
      </c>
      <c r="E27" s="142">
        <v>178</v>
      </c>
      <c r="F27" s="104">
        <v>8.670238675109596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36</v>
      </c>
      <c r="P27" s="126">
        <v>1.750121536217793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103</v>
      </c>
      <c r="D28" s="141">
        <v>123</v>
      </c>
      <c r="E28" s="142">
        <v>226</v>
      </c>
      <c r="F28" s="104">
        <v>11.00828056502679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27</v>
      </c>
      <c r="P28" s="126">
        <v>1.3125911521633447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85</v>
      </c>
      <c r="D29" s="141">
        <v>74</v>
      </c>
      <c r="E29" s="142">
        <v>159</v>
      </c>
      <c r="F29" s="104">
        <v>7.744763760350707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6</v>
      </c>
      <c r="P29" s="126">
        <v>0.2916869227029655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63</v>
      </c>
      <c r="D30" s="141">
        <v>49</v>
      </c>
      <c r="E30" s="142">
        <v>112</v>
      </c>
      <c r="F30" s="104">
        <v>5.455431076473453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46</v>
      </c>
      <c r="D31" s="141">
        <v>37</v>
      </c>
      <c r="E31" s="142">
        <v>83</v>
      </c>
      <c r="F31" s="104">
        <v>4.042864101315149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3</v>
      </c>
      <c r="P31" s="126">
        <v>0.14584346135148274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39</v>
      </c>
      <c r="D32" s="141">
        <v>38</v>
      </c>
      <c r="E32" s="142">
        <v>77</v>
      </c>
      <c r="F32" s="104">
        <v>3.750608865075499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9</v>
      </c>
      <c r="P32" s="126">
        <v>0.4375303840544483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10</v>
      </c>
      <c r="D33" s="141">
        <v>24</v>
      </c>
      <c r="E33" s="142">
        <v>34</v>
      </c>
      <c r="F33" s="104">
        <v>1.6561130053580126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9</v>
      </c>
      <c r="P33" s="126">
        <v>0.4375303840544483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9</v>
      </c>
      <c r="D34" s="141">
        <v>16</v>
      </c>
      <c r="E34" s="142">
        <v>25</v>
      </c>
      <c r="F34" s="104">
        <v>1.2177301509985388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</v>
      </c>
      <c r="D35" s="141">
        <v>3</v>
      </c>
      <c r="E35" s="142">
        <v>6</v>
      </c>
      <c r="F35" s="104">
        <v>0.2922552362396493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6</v>
      </c>
      <c r="D36" s="59">
        <v>0</v>
      </c>
      <c r="E36" s="143">
        <v>6</v>
      </c>
      <c r="F36" s="108">
        <v>0.2922552362396493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0</v>
      </c>
      <c r="P36" s="126">
        <v>0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1026</v>
      </c>
      <c r="D37" s="111">
        <v>1027</v>
      </c>
      <c r="E37" s="111">
        <v>2053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3</v>
      </c>
      <c r="P37" s="126">
        <v>0.14584346135148274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3</v>
      </c>
      <c r="P38" s="126">
        <v>0.14584346135148274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3</v>
      </c>
      <c r="P40" s="126">
        <v>0.14584346135148274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3</v>
      </c>
      <c r="P41" s="126">
        <v>0.14584346135148274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2057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261</v>
      </c>
      <c r="F43" s="125">
        <v>16.15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1208</v>
      </c>
      <c r="F44" s="126">
        <v>74.75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66</v>
      </c>
      <c r="F45" s="126">
        <v>4.08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81</v>
      </c>
      <c r="F46" s="135">
        <v>5.01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1616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1972</v>
      </c>
      <c r="P47" s="125">
        <v>95.03614457831326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48</v>
      </c>
      <c r="P48" s="126">
        <v>2.3132530120481927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9</v>
      </c>
      <c r="P49" s="126">
        <v>0.43373493975903615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18</v>
      </c>
      <c r="P50" s="126">
        <v>0.8674698795180723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9</v>
      </c>
      <c r="P51" s="126">
        <v>0.43373493975903615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9</v>
      </c>
      <c r="P52" s="126">
        <v>0.43373493975903615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10</v>
      </c>
      <c r="P53" s="126">
        <v>0.48192771084337355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1598</v>
      </c>
      <c r="F54" s="126">
        <v>77.34753146176186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2075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368</v>
      </c>
      <c r="F55" s="126">
        <v>17.81219748305905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100</v>
      </c>
      <c r="F56" s="126">
        <v>4.84027105517909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2066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1643</v>
      </c>
      <c r="P60" s="125">
        <v>79.79601748421564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21</v>
      </c>
      <c r="P61" s="126">
        <v>1.0199125789218066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395</v>
      </c>
      <c r="P62" s="126">
        <v>19.184069936862556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2059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127</v>
      </c>
      <c r="F70" s="125">
        <v>16.323907455012854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180</v>
      </c>
      <c r="P70" s="126">
        <v>11.72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319</v>
      </c>
      <c r="F71" s="126">
        <v>41.0025706940874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640</v>
      </c>
      <c r="P71" s="126">
        <v>41.67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116</v>
      </c>
      <c r="F72" s="126">
        <v>14.910025706940875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249</v>
      </c>
      <c r="P72" s="126">
        <v>16.21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157</v>
      </c>
      <c r="F73" s="126">
        <v>20.17994858611825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20</v>
      </c>
      <c r="P73" s="126">
        <v>1.3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37</v>
      </c>
      <c r="F74" s="126">
        <v>4.755784061696658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20</v>
      </c>
      <c r="P74" s="126">
        <v>1.3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22</v>
      </c>
      <c r="F75" s="135">
        <v>2.827763496143959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1109</v>
      </c>
      <c r="P75" s="241">
        <v>72.2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778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210</v>
      </c>
      <c r="P77" s="126">
        <v>13.67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47</v>
      </c>
      <c r="P78" s="126">
        <v>3.06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111</v>
      </c>
      <c r="P79" s="126">
        <v>7.23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28</v>
      </c>
      <c r="P80" s="126">
        <v>1.82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682</v>
      </c>
      <c r="F81" s="125">
        <v>87.54813863928112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31</v>
      </c>
      <c r="P81" s="126">
        <v>2.02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0</v>
      </c>
      <c r="F82" s="126">
        <v>0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427</v>
      </c>
      <c r="P82" s="241">
        <v>27.8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48</v>
      </c>
      <c r="F83" s="126">
        <v>6.161745827984596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49</v>
      </c>
      <c r="F84" s="126">
        <v>6.290115532734275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779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28</v>
      </c>
      <c r="P87" s="125">
        <v>2.60950605778192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176</v>
      </c>
      <c r="P88" s="126">
        <v>16.402609506057782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0</v>
      </c>
      <c r="P89" s="126">
        <v>0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87</v>
      </c>
      <c r="P90" s="126">
        <v>8.108108108108109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72</v>
      </c>
      <c r="F91" s="125">
        <v>9.290322580645162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147</v>
      </c>
      <c r="P91" s="126">
        <v>13.69990680335508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59</v>
      </c>
      <c r="F92" s="126">
        <v>7.612903225806451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35</v>
      </c>
      <c r="P92" s="126">
        <v>3.2618825722273996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71</v>
      </c>
      <c r="F93" s="126">
        <v>9.161290322580646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73</v>
      </c>
      <c r="P93" s="126">
        <v>6.803355079217148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222</v>
      </c>
      <c r="F94" s="126">
        <v>28.64516129032258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235</v>
      </c>
      <c r="P94" s="126">
        <v>21.90121155638397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216</v>
      </c>
      <c r="F95" s="126">
        <v>27.87096774193548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39</v>
      </c>
      <c r="P95" s="126">
        <v>3.6346691519105314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68</v>
      </c>
      <c r="F96" s="126">
        <v>8.774193548387096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199</v>
      </c>
      <c r="P96" s="126">
        <v>18.54613233923579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18</v>
      </c>
      <c r="F97" s="126">
        <v>2.3225806451612905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54</v>
      </c>
      <c r="P97" s="135">
        <v>5.032618825722274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20</v>
      </c>
      <c r="F98" s="126">
        <v>2.5806451612903225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1073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29</v>
      </c>
      <c r="F99" s="126">
        <v>3.741935483870968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775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223</v>
      </c>
      <c r="P104" s="125">
        <v>14.876584389593061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395</v>
      </c>
      <c r="P105" s="126">
        <v>26.35090060040027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128</v>
      </c>
      <c r="P106" s="126">
        <v>8.539026017344895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3</v>
      </c>
      <c r="F107" s="125">
        <v>0.3870967741935484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201</v>
      </c>
      <c r="P107" s="126">
        <v>13.408939292861907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70</v>
      </c>
      <c r="P108" s="126">
        <v>4.66977985323549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14</v>
      </c>
      <c r="F109" s="126">
        <v>1.806451612903226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88</v>
      </c>
      <c r="P109" s="126">
        <v>5.870580386924616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89</v>
      </c>
      <c r="P110" s="126">
        <v>5.937291527685123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305</v>
      </c>
      <c r="P111" s="126">
        <v>20.346897931954636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50</v>
      </c>
      <c r="F112" s="126">
        <v>6.451612903225806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1499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513</v>
      </c>
      <c r="F113" s="150">
        <v>66.19354838709678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325</v>
      </c>
      <c r="P118" s="125">
        <v>21.255722694571617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145</v>
      </c>
      <c r="F119" s="104">
        <v>13.45083487940631</v>
      </c>
      <c r="G119" s="87" t="s">
        <v>148</v>
      </c>
      <c r="H119" s="88"/>
      <c r="I119" s="174">
        <v>147</v>
      </c>
      <c r="J119" s="176">
        <v>13.486238532110093</v>
      </c>
      <c r="L119" s="10" t="s">
        <v>149</v>
      </c>
      <c r="M119" s="20"/>
      <c r="N119" s="20"/>
      <c r="O119" s="120">
        <v>403</v>
      </c>
      <c r="P119" s="126">
        <v>26.357096141268805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73</v>
      </c>
      <c r="F120" s="104">
        <v>6.771799628942486</v>
      </c>
      <c r="G120" s="87" t="s">
        <v>151</v>
      </c>
      <c r="H120" s="88"/>
      <c r="I120" s="174">
        <v>221</v>
      </c>
      <c r="J120" s="176">
        <v>20.275229357798167</v>
      </c>
      <c r="L120" s="41" t="s">
        <v>171</v>
      </c>
      <c r="M120" s="54"/>
      <c r="N120" s="54"/>
      <c r="O120" s="121">
        <v>1529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15</v>
      </c>
      <c r="F121" s="104">
        <v>1.391465677179963</v>
      </c>
      <c r="G121" s="38" t="s">
        <v>153</v>
      </c>
      <c r="H121" s="88"/>
      <c r="I121" s="174">
        <v>76</v>
      </c>
      <c r="J121" s="176">
        <v>6.972477064220184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6</v>
      </c>
      <c r="F122" s="104">
        <v>0.5565862708719851</v>
      </c>
      <c r="G122" s="38" t="s">
        <v>156</v>
      </c>
      <c r="H122" s="88"/>
      <c r="I122" s="174">
        <v>338</v>
      </c>
      <c r="J122" s="176">
        <v>31.009174311926607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785</v>
      </c>
      <c r="F123" s="104">
        <v>72.8200371057514</v>
      </c>
      <c r="G123" s="38" t="s">
        <v>158</v>
      </c>
      <c r="H123" s="88"/>
      <c r="I123" s="174">
        <v>95</v>
      </c>
      <c r="J123" s="176">
        <v>8.715596330275229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12</v>
      </c>
      <c r="F124" s="104">
        <v>1.1131725417439702</v>
      </c>
      <c r="G124" s="38" t="s">
        <v>180</v>
      </c>
      <c r="H124" s="88"/>
      <c r="I124" s="174">
        <v>86</v>
      </c>
      <c r="J124" s="176">
        <v>7.889908256880735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36</v>
      </c>
      <c r="F125" s="104">
        <v>3.339517625231911</v>
      </c>
      <c r="G125" s="38" t="s">
        <v>177</v>
      </c>
      <c r="H125" s="88"/>
      <c r="I125" s="174">
        <v>63</v>
      </c>
      <c r="J125" s="176">
        <v>5.779816513761468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6</v>
      </c>
      <c r="F126" s="108">
        <v>0.5565862708719851</v>
      </c>
      <c r="G126" s="193" t="s">
        <v>176</v>
      </c>
      <c r="H126" s="194"/>
      <c r="I126" s="175">
        <v>64</v>
      </c>
      <c r="J126" s="177">
        <v>5.871559633027523</v>
      </c>
      <c r="L126" s="36">
        <v>18</v>
      </c>
      <c r="M126" s="20"/>
      <c r="N126" s="61"/>
      <c r="O126" s="120">
        <v>13</v>
      </c>
      <c r="P126" s="126">
        <v>50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1078</v>
      </c>
      <c r="F127" s="136">
        <v>100</v>
      </c>
      <c r="G127" s="195" t="s">
        <v>14</v>
      </c>
      <c r="H127" s="196"/>
      <c r="I127" s="121">
        <f>SUM(I119:I126)</f>
        <v>1090</v>
      </c>
      <c r="J127" s="178">
        <v>100</v>
      </c>
      <c r="L127" s="36" t="s">
        <v>162</v>
      </c>
      <c r="M127" s="20"/>
      <c r="N127" s="61"/>
      <c r="O127" s="120">
        <v>7</v>
      </c>
      <c r="P127" s="126">
        <v>26.923076923076923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6</v>
      </c>
      <c r="P128" s="126">
        <v>23.076923076923077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26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2005-05-26T13:06:41Z</dcterms:modified>
  <cp:category/>
  <cp:version/>
  <cp:contentType/>
  <cp:contentStatus/>
</cp:coreProperties>
</file>