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<sst xmlns="http://schemas.openxmlformats.org/spreadsheetml/2006/main" count="32" uniqueCount="32">
  <si>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Where do people who live in Bedford Borough work?</t>
  </si>
  <si>
    <t>Workplace</t>
  </si>
  <si>
    <t>%</t>
  </si>
  <si>
    <t>Mid Bedfordshire</t>
  </si>
  <si>
    <t>South Bedfordshire</t>
  </si>
  <si>
    <t>Luton</t>
  </si>
  <si>
    <t>Milton Keynes</t>
  </si>
  <si>
    <t>Peterborough</t>
  </si>
  <si>
    <t>Rest of East</t>
  </si>
  <si>
    <t>London</t>
  </si>
  <si>
    <t>South West</t>
  </si>
  <si>
    <t>West Midlands</t>
  </si>
  <si>
    <t>North East</t>
  </si>
  <si>
    <t>North West</t>
  </si>
  <si>
    <t>Wales</t>
  </si>
  <si>
    <t>N Ireland</t>
  </si>
  <si>
    <t>Scotland</t>
  </si>
  <si>
    <t>Outside UK</t>
  </si>
  <si>
    <t>Bedford Borough</t>
  </si>
  <si>
    <t>TOTAL</t>
  </si>
  <si>
    <t>Number</t>
  </si>
  <si>
    <t>Source - 2001 Census. Crown Copyright 2003.</t>
  </si>
  <si>
    <t>Bedfordshire</t>
  </si>
  <si>
    <t>Buckinghamshire</t>
  </si>
  <si>
    <t>Cambridgeshire</t>
  </si>
  <si>
    <t>Hertfordshire</t>
  </si>
  <si>
    <t>Northamptonshire</t>
  </si>
  <si>
    <t>Adjoining Areas</t>
  </si>
  <si>
    <t>Rest of South East</t>
  </si>
  <si>
    <t>Rest of East Midlands</t>
  </si>
  <si>
    <t>Yorkshire &amp; Humberside</t>
  </si>
  <si>
    <t>Remaining Areas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</si>
</sst>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8.7109375" style="1" customWidth="1"/>
    <col min="4" max="4" width="8.7109375" style="22" customWidth="1"/>
    <col min="5" max="16384" width="9.140625" style="1" customWidth="1"/>
  </cols>
  <sheetData>
    <row r="1" spans="2:4" ht="21" customHeight="1">
      <c r="B1" s="32" t="s">
        <v>0</v>
      </c>
      <c r="C1" s="33"/>
      <c r="D1" s="34"/>
    </row>
    <row r="2" spans="2:4" s="3" customFormat="1" ht="21" customHeight="1">
      <c r="B2" s="4" t="s">
        <v>1</v>
      </c>
      <c r="C2" s="25" t="s">
        <v>20</v>
      </c>
      <c r="D2" s="15" t="s">
        <v>2</v>
      </c>
    </row>
    <row r="3" spans="2:4" ht="12.75">
      <c r="B3" s="26" t="s">
        <v>18</v>
      </c>
      <c r="C3" s="9">
        <v>50164</v>
      </c>
      <c r="D3" s="27">
        <f>C3/C$31*100</f>
        <v>71.10317359073578</v>
      </c>
    </row>
    <row r="4" spans="2:4" ht="12.75">
      <c r="B4" s="6" t="s">
        <v>3</v>
      </c>
      <c r="C4" s="10">
        <v>4457</v>
      </c>
      <c r="D4" s="16">
        <f>C4/C$31*100</f>
        <v>6.317415770152089</v>
      </c>
    </row>
    <row r="5" spans="2:4" ht="12.75">
      <c r="B5" s="6" t="s">
        <v>4</v>
      </c>
      <c r="C5" s="10">
        <v>594</v>
      </c>
      <c r="D5" s="16">
        <f>C5/C$31*100</f>
        <v>0.8419441255262151</v>
      </c>
    </row>
    <row r="6" spans="2:4" ht="12.75">
      <c r="B6" s="11" t="s">
        <v>22</v>
      </c>
      <c r="C6" s="12">
        <v>55215</v>
      </c>
      <c r="D6" s="17">
        <f>C6/C$31*100</f>
        <v>78.26253348641409</v>
      </c>
    </row>
    <row r="7" spans="2:4" ht="12.75">
      <c r="B7" s="23"/>
      <c r="C7" s="23"/>
      <c r="D7" s="24"/>
    </row>
    <row r="8" spans="2:4" ht="12.75">
      <c r="B8" s="28" t="s">
        <v>5</v>
      </c>
      <c r="C8" s="5">
        <v>1880</v>
      </c>
      <c r="D8" s="18">
        <f>C8/C$31*100</f>
        <v>2.6647389831469432</v>
      </c>
    </row>
    <row r="9" spans="2:4" ht="12.75">
      <c r="B9" s="29" t="s">
        <v>6</v>
      </c>
      <c r="C9" s="6">
        <v>3482</v>
      </c>
      <c r="D9" s="19">
        <f aca="true" t="shared" si="0" ref="D9:D14">C9/C$31*100</f>
        <v>4.935436776232796</v>
      </c>
    </row>
    <row r="10" spans="2:4" ht="12.75">
      <c r="B10" s="29" t="s">
        <v>23</v>
      </c>
      <c r="C10" s="6">
        <v>193</v>
      </c>
      <c r="D10" s="19">
        <f t="shared" si="0"/>
        <v>0.27356097007838304</v>
      </c>
    </row>
    <row r="11" spans="2:4" ht="12.75">
      <c r="B11" s="29" t="s">
        <v>7</v>
      </c>
      <c r="C11" s="6">
        <v>141</v>
      </c>
      <c r="D11" s="19">
        <f t="shared" si="0"/>
        <v>0.19985542373602075</v>
      </c>
    </row>
    <row r="12" spans="2:4" ht="12.75">
      <c r="B12" s="29" t="s">
        <v>24</v>
      </c>
      <c r="C12" s="6">
        <v>1778</v>
      </c>
      <c r="D12" s="19">
        <f t="shared" si="0"/>
        <v>2.5201627191676943</v>
      </c>
    </row>
    <row r="13" spans="2:4" ht="12.75">
      <c r="B13" s="29" t="s">
        <v>25</v>
      </c>
      <c r="C13" s="6">
        <v>1704</v>
      </c>
      <c r="D13" s="19">
        <f t="shared" si="0"/>
        <v>2.4152740570651017</v>
      </c>
    </row>
    <row r="14" spans="2:4" ht="12.75">
      <c r="B14" s="30" t="s">
        <v>26</v>
      </c>
      <c r="C14" s="8">
        <v>1510</v>
      </c>
      <c r="D14" s="20">
        <f t="shared" si="0"/>
        <v>2.140295672633981</v>
      </c>
    </row>
    <row r="15" spans="2:4" ht="12.75">
      <c r="B15" s="12" t="s">
        <v>27</v>
      </c>
      <c r="C15" s="12">
        <f>SUM(C8:C14)</f>
        <v>10688</v>
      </c>
      <c r="D15" s="14">
        <f>SUM(D8:D14)</f>
        <v>15.14932460206092</v>
      </c>
    </row>
    <row r="16" spans="1:5" ht="12.75">
      <c r="A16" s="7"/>
      <c r="B16" s="7"/>
      <c r="C16" s="7"/>
      <c r="D16" s="21"/>
      <c r="E16" s="7"/>
    </row>
    <row r="17" spans="2:4" ht="12.75">
      <c r="B17" s="28" t="s">
        <v>8</v>
      </c>
      <c r="C17" s="5">
        <v>244</v>
      </c>
      <c r="D17" s="18">
        <f>C17/C$31*100</f>
        <v>0.34584910206800756</v>
      </c>
    </row>
    <row r="18" spans="2:4" ht="12.75">
      <c r="B18" s="29" t="s">
        <v>9</v>
      </c>
      <c r="C18" s="6">
        <v>2996</v>
      </c>
      <c r="D18" s="19">
        <f aca="true" t="shared" si="1" ref="D18:D29">C18/C$31*100</f>
        <v>4.246573400802257</v>
      </c>
    </row>
    <row r="19" spans="2:4" ht="12.75">
      <c r="B19" s="29" t="s">
        <v>28</v>
      </c>
      <c r="C19" s="6">
        <v>459</v>
      </c>
      <c r="D19" s="19">
        <f t="shared" si="1"/>
        <v>0.6505931879066207</v>
      </c>
    </row>
    <row r="20" spans="2:4" ht="12.75">
      <c r="B20" s="29" t="s">
        <v>29</v>
      </c>
      <c r="C20" s="6">
        <v>199</v>
      </c>
      <c r="D20" s="19">
        <f t="shared" si="1"/>
        <v>0.2820654561948094</v>
      </c>
    </row>
    <row r="21" spans="2:4" ht="12.75">
      <c r="B21" s="29" t="s">
        <v>10</v>
      </c>
      <c r="C21" s="6">
        <v>109</v>
      </c>
      <c r="D21" s="19">
        <f t="shared" si="1"/>
        <v>0.15449816444841322</v>
      </c>
    </row>
    <row r="22" spans="2:4" ht="12.75">
      <c r="B22" s="29" t="s">
        <v>11</v>
      </c>
      <c r="C22" s="6">
        <v>236</v>
      </c>
      <c r="D22" s="19">
        <f t="shared" si="1"/>
        <v>0.33450978724610564</v>
      </c>
    </row>
    <row r="23" spans="2:4" ht="12.75">
      <c r="B23" s="29" t="s">
        <v>30</v>
      </c>
      <c r="C23" s="6">
        <v>83</v>
      </c>
      <c r="D23" s="19">
        <f t="shared" si="1"/>
        <v>0.11764539127723207</v>
      </c>
    </row>
    <row r="24" spans="2:4" ht="12.75">
      <c r="B24" s="29" t="s">
        <v>12</v>
      </c>
      <c r="C24" s="6">
        <v>18</v>
      </c>
      <c r="D24" s="19">
        <f t="shared" si="1"/>
        <v>0.025513458349279247</v>
      </c>
    </row>
    <row r="25" spans="2:4" ht="12.75">
      <c r="B25" s="29" t="s">
        <v>13</v>
      </c>
      <c r="C25" s="6">
        <v>71</v>
      </c>
      <c r="D25" s="19">
        <f t="shared" si="1"/>
        <v>0.10063641904437926</v>
      </c>
    </row>
    <row r="26" spans="2:4" ht="12.75">
      <c r="B26" s="29" t="s">
        <v>14</v>
      </c>
      <c r="C26" s="6">
        <v>15</v>
      </c>
      <c r="D26" s="19">
        <f t="shared" si="1"/>
        <v>0.021261215291066036</v>
      </c>
    </row>
    <row r="27" spans="2:4" ht="12.75">
      <c r="B27" s="29" t="s">
        <v>15</v>
      </c>
      <c r="C27" s="6">
        <v>0</v>
      </c>
      <c r="D27" s="19">
        <f t="shared" si="1"/>
        <v>0</v>
      </c>
    </row>
    <row r="28" spans="2:4" ht="12.75">
      <c r="B28" s="29" t="s">
        <v>16</v>
      </c>
      <c r="C28" s="6">
        <v>33</v>
      </c>
      <c r="D28" s="19">
        <f t="shared" si="1"/>
        <v>0.04677467364034528</v>
      </c>
    </row>
    <row r="29" spans="2:4" ht="12.75">
      <c r="B29" s="30" t="s">
        <v>17</v>
      </c>
      <c r="C29" s="8">
        <v>185</v>
      </c>
      <c r="D29" s="20">
        <f t="shared" si="1"/>
        <v>0.2622216552564811</v>
      </c>
    </row>
    <row r="30" spans="2:4" ht="12.75">
      <c r="B30" s="12" t="s">
        <v>31</v>
      </c>
      <c r="C30" s="12">
        <f>SUM(C17:C29)</f>
        <v>4648</v>
      </c>
      <c r="D30" s="14">
        <f>SUM(D17:D29)</f>
        <v>6.588141911524997</v>
      </c>
    </row>
    <row r="31" spans="2:4" ht="12.75">
      <c r="B31" s="13" t="s">
        <v>19</v>
      </c>
      <c r="C31" s="12">
        <f>SUM(C6,C15,C30)</f>
        <v>70551</v>
      </c>
      <c r="D31" s="31">
        <f>SUM(D6,D15,D30)</f>
        <v>100</v>
      </c>
    </row>
    <row r="32" ht="12.75">
      <c r="B32" s="2"/>
    </row>
    <row r="33" ht="12.75">
      <c r="B33" s="1" t="s">
        <v>21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Crook</dc:creator>
  <cp:keywords/>
  <dc:description/>
  <cp:lastModifiedBy>Jenny Crook</cp:lastModifiedBy>
  <dcterms:created xsi:type="dcterms:W3CDTF">2005-02-01T15:07:09Z</dcterms:created>
  <dcterms:modified xsi:type="dcterms:W3CDTF">2005-02-04T15:40:47Z</dcterms:modified>
  <cp:category/>
  <cp:version/>
  <cp:contentType/>
  <cp:contentStatus/>
</cp:coreProperties>
</file>