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6135" windowHeight="6570" activeTab="0"/>
  </bookViews>
  <sheets>
    <sheet name="Sheet1" sheetId="1" r:id="rId1"/>
  </sheets>
  <definedNames>
    <definedName name="_xlnm.Print_Area" localSheetId="0">'Sheet1'!$B$1:$R$127</definedName>
  </definedNames>
  <calcPr fullCalcOnLoad="1"/>
</workbook>
</file>

<file path=xl/sharedStrings.xml><?xml version="1.0" encoding="utf-8"?>
<sst xmlns="http://schemas.openxmlformats.org/spreadsheetml/2006/main" count="350" uniqueCount="195">
  <si>
    <t>0-4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</si>
  <si>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</si>
  <si>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</si>
  <si>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</si>
  <si>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</si>
  <si>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</si>
  <si>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</si>
  <si>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</si>
  <si>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</si>
  <si>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</si>
  <si>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</si>
  <si>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</si>
  <si>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</si>
  <si>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</si>
  <si>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</si>
  <si>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</si>
  <si>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</si>
  <si>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</si>
  <si>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Total</t>
  </si>
  <si>
    <t>Age and Sex</t>
  </si>
  <si>
    <t xml:space="preserve">Population </t>
  </si>
  <si>
    <t>Households</t>
  </si>
  <si>
    <t>Dwellings</t>
  </si>
  <si>
    <t>Area</t>
  </si>
  <si>
    <t>Ethnic Origin</t>
  </si>
  <si>
    <t>%</t>
  </si>
  <si>
    <t>British</t>
  </si>
  <si>
    <t>Irish</t>
  </si>
  <si>
    <t>Other white</t>
  </si>
  <si>
    <t>White/Asian</t>
  </si>
  <si>
    <t>Other mixed</t>
  </si>
  <si>
    <t>Indian</t>
  </si>
  <si>
    <t>Pakistani</t>
  </si>
  <si>
    <t>Bangladeshi</t>
  </si>
  <si>
    <t>Other Asian</t>
  </si>
  <si>
    <t>Black Caribbean</t>
  </si>
  <si>
    <t>Black African</t>
  </si>
  <si>
    <t>Other Black</t>
  </si>
  <si>
    <t>Chinese</t>
  </si>
  <si>
    <t>Other Ethnic Group</t>
  </si>
  <si>
    <t>White/Black Caribbean</t>
  </si>
  <si>
    <t>White/Black African</t>
  </si>
  <si>
    <t>Economic Activity</t>
  </si>
  <si>
    <t>Economically active</t>
  </si>
  <si>
    <t>Self employed</t>
  </si>
  <si>
    <t>Unemployed</t>
  </si>
  <si>
    <t>Full time student</t>
  </si>
  <si>
    <t>Economically inactive</t>
  </si>
  <si>
    <t>Retired</t>
  </si>
  <si>
    <t>Student</t>
  </si>
  <si>
    <t>Looking after home</t>
  </si>
  <si>
    <t>Sick or disabled</t>
  </si>
  <si>
    <t>Other</t>
  </si>
  <si>
    <t>Health</t>
  </si>
  <si>
    <t>Good</t>
  </si>
  <si>
    <t>Fairly good</t>
  </si>
  <si>
    <t>Not good</t>
  </si>
  <si>
    <t>Socio-economic Classification</t>
  </si>
  <si>
    <t>Intermediate</t>
  </si>
  <si>
    <t>Semi-routine</t>
  </si>
  <si>
    <t>Routine</t>
  </si>
  <si>
    <t>Method</t>
  </si>
  <si>
    <t>Work at home</t>
  </si>
  <si>
    <t xml:space="preserve">Car  </t>
  </si>
  <si>
    <t>Bus</t>
  </si>
  <si>
    <t>Train</t>
  </si>
  <si>
    <t>Motorcycle</t>
  </si>
  <si>
    <t>Bicycle</t>
  </si>
  <si>
    <t>Foot</t>
  </si>
  <si>
    <t>Distance</t>
  </si>
  <si>
    <t>Less than 5km</t>
  </si>
  <si>
    <t>5-10km</t>
  </si>
  <si>
    <t>10-20km</t>
  </si>
  <si>
    <t>20-40km</t>
  </si>
  <si>
    <t>County</t>
  </si>
  <si>
    <t>Region</t>
  </si>
  <si>
    <t>E&amp;W</t>
  </si>
  <si>
    <t>People in Communal</t>
  </si>
  <si>
    <t>No.</t>
  </si>
  <si>
    <t>Male</t>
  </si>
  <si>
    <t>Female</t>
  </si>
  <si>
    <t>1 person</t>
  </si>
  <si>
    <t>2 people</t>
  </si>
  <si>
    <t>3 people</t>
  </si>
  <si>
    <t>4 people</t>
  </si>
  <si>
    <t>5 people</t>
  </si>
  <si>
    <t>6 or more people</t>
  </si>
  <si>
    <t>2 or more pensioners</t>
  </si>
  <si>
    <t>Industry</t>
  </si>
  <si>
    <t>EU countries</t>
  </si>
  <si>
    <t>Eastern Europe</t>
  </si>
  <si>
    <t>Africa</t>
  </si>
  <si>
    <t>Asia</t>
  </si>
  <si>
    <t>N America</t>
  </si>
  <si>
    <t>S America</t>
  </si>
  <si>
    <t>Oceania</t>
  </si>
  <si>
    <t>Religion</t>
  </si>
  <si>
    <t>Christian</t>
  </si>
  <si>
    <t>dep=dependent, ch=child/children, L P = lone parent</t>
  </si>
  <si>
    <t>15</t>
  </si>
  <si>
    <t>18-19</t>
  </si>
  <si>
    <t>16-17</t>
  </si>
  <si>
    <t>Buddhist</t>
  </si>
  <si>
    <t>Hindu</t>
  </si>
  <si>
    <t>Jewish</t>
  </si>
  <si>
    <t>Muslim</t>
  </si>
  <si>
    <t>Sikh</t>
  </si>
  <si>
    <t>Other religion</t>
  </si>
  <si>
    <t>No religion/ not stated</t>
  </si>
  <si>
    <t>Population Density</t>
  </si>
  <si>
    <t>Qualifications of 16-74 year olds</t>
  </si>
  <si>
    <t>Single</t>
  </si>
  <si>
    <t>Separated /Divorced</t>
  </si>
  <si>
    <t>Widowed</t>
  </si>
  <si>
    <t>Full Time Students</t>
  </si>
  <si>
    <t>Age</t>
  </si>
  <si>
    <t>25+</t>
  </si>
  <si>
    <t>Primary industries</t>
  </si>
  <si>
    <t>Manufacturing</t>
  </si>
  <si>
    <t>Electricity, gas, water</t>
  </si>
  <si>
    <t>Construction</t>
  </si>
  <si>
    <t>Wholesale &amp; retail</t>
  </si>
  <si>
    <t>Hotels &amp; restaurants</t>
  </si>
  <si>
    <t>Transport &amp; communications</t>
  </si>
  <si>
    <t>Finance &amp; business</t>
  </si>
  <si>
    <t>Public Administration</t>
  </si>
  <si>
    <t>Education &amp; health</t>
  </si>
  <si>
    <t>Other - Never worked + Long term unemployed + not classified</t>
  </si>
  <si>
    <t>Owner occupied</t>
  </si>
  <si>
    <t>1 person - pensioner</t>
  </si>
  <si>
    <t>1 person - other</t>
  </si>
  <si>
    <t>Couple - no children</t>
  </si>
  <si>
    <t>Level 4/5  = Higher educational qualifications eg degree, HND.</t>
  </si>
  <si>
    <t>Western Europe-non EU</t>
  </si>
  <si>
    <t>Region - East of England</t>
  </si>
  <si>
    <t xml:space="preserve">E &amp; W - England and Wales </t>
  </si>
  <si>
    <t>People in Households</t>
  </si>
  <si>
    <t>Country of Birth</t>
  </si>
  <si>
    <t>Household Size</t>
  </si>
  <si>
    <t>Housing Tenure</t>
  </si>
  <si>
    <t>Amenities / Cars</t>
  </si>
  <si>
    <t>Travel to Work</t>
  </si>
  <si>
    <t>"Couple" includes married and cohabiting</t>
  </si>
  <si>
    <t>Level 4/5</t>
  </si>
  <si>
    <t>No qualifications</t>
  </si>
  <si>
    <t>Employee - Part Time</t>
  </si>
  <si>
    <t>Employee - Full Time</t>
  </si>
  <si>
    <t>L P + dep children</t>
  </si>
  <si>
    <t>L P+ non dep children</t>
  </si>
  <si>
    <t>Couple+ dep children</t>
  </si>
  <si>
    <t>Couple+ non dep ch</t>
  </si>
  <si>
    <t>Overcrowded</t>
  </si>
  <si>
    <t>In shared dwelling</t>
  </si>
  <si>
    <t>No central heating</t>
  </si>
  <si>
    <t>shower &amp; toilet</t>
  </si>
  <si>
    <t>No sole use of bath/</t>
  </si>
  <si>
    <t>No car or van</t>
  </si>
  <si>
    <t>2 or more cars/vans</t>
  </si>
  <si>
    <t>Higher managerial / professional</t>
  </si>
  <si>
    <t>Lower managerial / professional</t>
  </si>
  <si>
    <t>Lower supervisory / technical</t>
  </si>
  <si>
    <t>Small employers / own account</t>
  </si>
  <si>
    <t>Rented from Council</t>
  </si>
  <si>
    <t>Other social rented</t>
  </si>
  <si>
    <t>Private rented*</t>
  </si>
  <si>
    <t>* - includes living rent free</t>
  </si>
  <si>
    <t>District Profile</t>
  </si>
  <si>
    <t>- All People</t>
  </si>
  <si>
    <t>- All Households</t>
  </si>
  <si>
    <t>- People 16-74 in Employment</t>
  </si>
  <si>
    <t>- All people 16-74</t>
  </si>
  <si>
    <t>19-24</t>
  </si>
  <si>
    <t>50285 ha</t>
  </si>
  <si>
    <t>U.K.</t>
  </si>
  <si>
    <t>Primary - Agriculture, Hunting, Fishing, Forestry, Mining &amp; Quarrying</t>
  </si>
  <si>
    <t xml:space="preserve">Mid Bedfordshire </t>
  </si>
  <si>
    <t xml:space="preserve">Establishments </t>
  </si>
  <si>
    <t>(excl staff)</t>
  </si>
  <si>
    <t>Source - 2001 Census. Crown Copyright 2003.</t>
  </si>
  <si>
    <t>2.4 ppha</t>
  </si>
  <si>
    <t>NOTES</t>
  </si>
  <si>
    <t>40-60km</t>
  </si>
  <si>
    <t>over 60km</t>
  </si>
  <si>
    <t>other *</t>
  </si>
  <si>
    <t>* no fixed workplace, outside the UK, or offshore installation.</t>
  </si>
  <si>
    <t>Residents in Households</t>
  </si>
  <si>
    <t>Some totals (e.g population, households) may vary between tables as a result of Small Cell Adjustments made by ONS.</t>
  </si>
  <si>
    <t>Living Arrangements</t>
  </si>
  <si>
    <t>- All people aged 16 and over</t>
  </si>
  <si>
    <t>living in households</t>
  </si>
  <si>
    <t>Married/Cohabiting</t>
  </si>
  <si>
    <t>EU - European Union as of 2001 (includes Republic of Ireland)</t>
  </si>
  <si>
    <t>Household Composition</t>
  </si>
  <si>
    <t>- People 16-74</t>
  </si>
  <si>
    <t>c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</si>
</sst>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8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11" fillId="0" borderId="2" xfId="0" applyFont="1" applyBorder="1" applyAlignment="1" quotePrefix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72" fontId="2" fillId="0" borderId="0" xfId="19" applyNumberFormat="1" applyFont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172" fontId="2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172" fontId="2" fillId="0" borderId="14" xfId="0" applyNumberFormat="1" applyFont="1" applyBorder="1" applyAlignment="1">
      <alignment horizontal="right" vertical="center"/>
    </xf>
    <xf numFmtId="16" fontId="2" fillId="0" borderId="15" xfId="0" applyNumberFormat="1" applyFont="1" applyBorder="1" applyAlignment="1" quotePrefix="1">
      <alignment vertical="center"/>
    </xf>
    <xf numFmtId="172" fontId="2" fillId="0" borderId="16" xfId="0" applyNumberFormat="1" applyFont="1" applyBorder="1" applyAlignment="1">
      <alignment horizontal="right" vertical="center"/>
    </xf>
    <xf numFmtId="172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2" fontId="2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 quotePrefix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1" fontId="2" fillId="0" borderId="19" xfId="0" applyNumberFormat="1" applyFont="1" applyBorder="1" applyAlignment="1">
      <alignment horizontal="right" vertical="center"/>
    </xf>
    <xf numFmtId="1" fontId="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3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172" fontId="2" fillId="0" borderId="9" xfId="0" applyNumberFormat="1" applyFont="1" applyBorder="1" applyAlignment="1">
      <alignment horizontal="right" vertical="center"/>
    </xf>
    <xf numFmtId="172" fontId="2" fillId="0" borderId="23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" fontId="2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2" xfId="0" applyNumberFormat="1" applyFont="1" applyBorder="1" applyAlignment="1">
      <alignment horizontal="right" vertical="center"/>
    </xf>
    <xf numFmtId="172" fontId="2" fillId="0" borderId="2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72" fontId="2" fillId="0" borderId="2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4" xfId="0" applyFont="1" applyBorder="1" applyAlignment="1" quotePrefix="1">
      <alignment vertical="center"/>
    </xf>
    <xf numFmtId="0" fontId="1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6" fontId="2" fillId="0" borderId="4" xfId="0" applyNumberFormat="1" applyFont="1" applyBorder="1" applyAlignment="1">
      <alignment vertical="center"/>
    </xf>
    <xf numFmtId="16" fontId="2" fillId="0" borderId="8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2" fontId="2" fillId="0" borderId="36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horizontal="right" vertical="center"/>
    </xf>
    <xf numFmtId="172" fontId="2" fillId="0" borderId="5" xfId="0" applyNumberFormat="1" applyFont="1" applyBorder="1" applyAlignment="1">
      <alignment horizontal="right" vertical="center"/>
    </xf>
    <xf numFmtId="172" fontId="2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8" fontId="2" fillId="0" borderId="4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2" fontId="2" fillId="0" borderId="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2" fontId="0" fillId="0" borderId="17" xfId="0" applyNumberForma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2" fillId="0" borderId="16" xfId="0" applyNumberFormat="1" applyFont="1" applyBorder="1" applyAlignment="1">
      <alignment vertical="center"/>
    </xf>
    <xf numFmtId="1" fontId="7" fillId="0" borderId="16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horizontal="right" vertical="center"/>
    </xf>
    <xf numFmtId="1" fontId="17" fillId="0" borderId="20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1" fillId="0" borderId="8" xfId="0" applyFont="1" applyBorder="1" applyAlignment="1">
      <alignment/>
    </xf>
    <xf numFmtId="0" fontId="2" fillId="0" borderId="4" xfId="0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0" fontId="2" fillId="0" borderId="20" xfId="0" applyFont="1" applyBorder="1" applyAlignment="1">
      <alignment/>
    </xf>
    <xf numFmtId="172" fontId="2" fillId="0" borderId="7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11" fillId="0" borderId="0" xfId="0" applyFont="1" applyAlignment="1">
      <alignment/>
    </xf>
    <xf numFmtId="172" fontId="2" fillId="0" borderId="0" xfId="0" applyNumberFormat="1" applyFont="1" applyBorder="1" applyAlignment="1">
      <alignment horizontal="right" vertical="center"/>
    </xf>
    <xf numFmtId="172" fontId="2" fillId="0" borderId="16" xfId="0" applyNumberFormat="1" applyFont="1" applyBorder="1" applyAlignment="1">
      <alignment horizontal="right" vertical="center"/>
    </xf>
    <xf numFmtId="172" fontId="2" fillId="0" borderId="1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2" fontId="2" fillId="0" borderId="7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2" fontId="0" fillId="0" borderId="33" xfId="0" applyNumberFormat="1" applyBorder="1" applyAlignment="1">
      <alignment horizontal="right" vertical="center"/>
    </xf>
    <xf numFmtId="172" fontId="2" fillId="0" borderId="32" xfId="0" applyNumberFormat="1" applyFont="1" applyBorder="1" applyAlignment="1">
      <alignment horizontal="right" vertical="center"/>
    </xf>
    <xf numFmtId="172" fontId="2" fillId="0" borderId="2" xfId="0" applyNumberFormat="1" applyFont="1" applyBorder="1" applyAlignment="1">
      <alignment horizontal="right" vertical="center"/>
    </xf>
    <xf numFmtId="172" fontId="2" fillId="0" borderId="3" xfId="0" applyNumberFormat="1" applyFont="1" applyBorder="1" applyAlignment="1">
      <alignment horizontal="right" vertical="center"/>
    </xf>
    <xf numFmtId="172" fontId="2" fillId="0" borderId="21" xfId="0" applyNumberFormat="1" applyFont="1" applyBorder="1" applyAlignment="1">
      <alignment horizontal="right" vertical="center"/>
    </xf>
    <xf numFmtId="172" fontId="2" fillId="0" borderId="20" xfId="0" applyNumberFormat="1" applyFont="1" applyBorder="1" applyAlignment="1">
      <alignment horizontal="right" vertical="center"/>
    </xf>
    <xf numFmtId="172" fontId="2" fillId="0" borderId="19" xfId="0" applyNumberFormat="1" applyFont="1" applyBorder="1" applyAlignment="1">
      <alignment horizontal="right" vertical="center"/>
    </xf>
    <xf numFmtId="172" fontId="2" fillId="0" borderId="2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7"/>
  <sheetViews>
    <sheetView tabSelected="1" workbookViewId="0" topLeftCell="A103">
      <selection activeCell="R127" sqref="B64:R127"/>
    </sheetView>
  </sheetViews>
  <sheetFormatPr defaultColWidth="9.140625" defaultRowHeight="12.75"/>
  <cols>
    <col min="1" max="1" width="3.57421875" style="1" customWidth="1"/>
    <col min="2" max="2" width="6.7109375" style="1" customWidth="1"/>
    <col min="3" max="3" width="7.00390625" style="1" customWidth="1"/>
    <col min="4" max="4" width="6.57421875" style="1" customWidth="1"/>
    <col min="5" max="5" width="7.7109375" style="1" customWidth="1"/>
    <col min="6" max="7" width="5.28125" style="2" customWidth="1"/>
    <col min="8" max="8" width="5.140625" style="2" customWidth="1"/>
    <col min="9" max="9" width="4.8515625" style="2" customWidth="1"/>
    <col min="10" max="10" width="2.28125" style="2" customWidth="1"/>
    <col min="11" max="12" width="5.57421875" style="2" customWidth="1"/>
    <col min="13" max="13" width="6.421875" style="2" customWidth="1"/>
    <col min="14" max="14" width="7.421875" style="2" customWidth="1"/>
    <col min="15" max="15" width="5.00390625" style="2" customWidth="1"/>
    <col min="16" max="16" width="5.421875" style="2" customWidth="1"/>
    <col min="17" max="17" width="5.7109375" style="2" customWidth="1"/>
    <col min="18" max="18" width="4.8515625" style="2" customWidth="1"/>
    <col min="19" max="19" width="7.140625" style="2" customWidth="1"/>
    <col min="20" max="16384" width="9.140625" style="2" customWidth="1"/>
  </cols>
  <sheetData>
    <row r="2" spans="2:18" ht="24.75" customHeight="1">
      <c r="B2" s="233" t="s">
        <v>166</v>
      </c>
      <c r="C2" s="233"/>
      <c r="D2" s="233"/>
      <c r="E2" s="233"/>
      <c r="F2" s="233"/>
      <c r="H2" s="173"/>
      <c r="I2" s="7"/>
      <c r="K2" s="234" t="s">
        <v>175</v>
      </c>
      <c r="L2" s="234"/>
      <c r="M2" s="234"/>
      <c r="N2" s="234"/>
      <c r="O2" s="234"/>
      <c r="P2" s="234"/>
      <c r="Q2" s="234"/>
      <c r="R2" s="234"/>
    </row>
    <row r="3" spans="2:18" ht="18" customHeight="1" thickBot="1">
      <c r="B3" s="3"/>
      <c r="C3" s="3"/>
      <c r="D3" s="3"/>
      <c r="E3" s="3"/>
      <c r="F3" s="3"/>
      <c r="H3" s="174"/>
      <c r="I3" s="12"/>
      <c r="M3" s="4"/>
      <c r="N3" s="4"/>
      <c r="O3" s="4"/>
      <c r="P3" s="4"/>
      <c r="Q3" s="4"/>
      <c r="R3" s="4"/>
    </row>
    <row r="4" spans="2:18" s="178" customFormat="1" ht="17.25" customHeight="1">
      <c r="B4" s="204" t="s">
        <v>20</v>
      </c>
      <c r="C4" s="205"/>
      <c r="D4" s="205"/>
      <c r="E4" s="243">
        <v>121024</v>
      </c>
      <c r="F4" s="179"/>
      <c r="G4" s="204" t="s">
        <v>23</v>
      </c>
      <c r="H4" s="205"/>
      <c r="I4" s="205"/>
      <c r="J4" s="205"/>
      <c r="K4" s="215" t="s">
        <v>172</v>
      </c>
      <c r="L4" s="216"/>
      <c r="M4" s="179"/>
      <c r="N4" s="204" t="s">
        <v>21</v>
      </c>
      <c r="O4" s="205"/>
      <c r="P4" s="205"/>
      <c r="Q4" s="215">
        <v>48614</v>
      </c>
      <c r="R4" s="216"/>
    </row>
    <row r="5" spans="2:18" s="178" customFormat="1" ht="6.75" customHeight="1" thickBot="1">
      <c r="B5" s="213"/>
      <c r="C5" s="214"/>
      <c r="D5" s="214"/>
      <c r="E5" s="244"/>
      <c r="F5" s="179"/>
      <c r="G5" s="213"/>
      <c r="H5" s="214"/>
      <c r="I5" s="214"/>
      <c r="J5" s="214"/>
      <c r="K5" s="217"/>
      <c r="L5" s="218"/>
      <c r="M5" s="179"/>
      <c r="N5" s="213"/>
      <c r="O5" s="214"/>
      <c r="P5" s="214"/>
      <c r="Q5" s="217"/>
      <c r="R5" s="218"/>
    </row>
    <row r="6" spans="2:18" s="178" customFormat="1" ht="7.5" customHeight="1" thickBot="1">
      <c r="B6" s="175"/>
      <c r="C6" s="176"/>
      <c r="D6" s="176"/>
      <c r="E6" s="177"/>
      <c r="F6" s="179"/>
      <c r="G6" s="179"/>
      <c r="I6" s="179"/>
      <c r="J6" s="179"/>
      <c r="K6" s="179"/>
      <c r="L6" s="179"/>
      <c r="M6" s="179"/>
      <c r="N6" s="179"/>
      <c r="P6" s="179"/>
      <c r="Q6" s="179"/>
      <c r="R6" s="179"/>
    </row>
    <row r="7" spans="2:18" s="178" customFormat="1" ht="16.5" customHeight="1">
      <c r="B7" s="219" t="s">
        <v>185</v>
      </c>
      <c r="C7" s="187"/>
      <c r="D7" s="187"/>
      <c r="E7" s="245">
        <f>E56</f>
        <v>119311</v>
      </c>
      <c r="F7" s="179"/>
      <c r="G7" s="219" t="s">
        <v>109</v>
      </c>
      <c r="H7" s="187"/>
      <c r="I7" s="187"/>
      <c r="J7" s="187"/>
      <c r="K7" s="215" t="s">
        <v>179</v>
      </c>
      <c r="L7" s="216"/>
      <c r="M7" s="179"/>
      <c r="N7" s="204" t="s">
        <v>22</v>
      </c>
      <c r="O7" s="205"/>
      <c r="P7" s="205"/>
      <c r="Q7" s="215">
        <v>50031</v>
      </c>
      <c r="R7" s="216"/>
    </row>
    <row r="8" spans="2:18" s="178" customFormat="1" ht="8.25" customHeight="1" thickBot="1">
      <c r="B8" s="188"/>
      <c r="C8" s="189"/>
      <c r="D8" s="189"/>
      <c r="E8" s="246"/>
      <c r="F8" s="179"/>
      <c r="G8" s="188"/>
      <c r="H8" s="189"/>
      <c r="I8" s="189"/>
      <c r="J8" s="189"/>
      <c r="K8" s="217"/>
      <c r="L8" s="218"/>
      <c r="M8" s="179"/>
      <c r="N8" s="213"/>
      <c r="O8" s="214"/>
      <c r="P8" s="214"/>
      <c r="Q8" s="217"/>
      <c r="R8" s="218"/>
    </row>
    <row r="9" spans="1:18" ht="12" customHeight="1" thickBot="1">
      <c r="A9" s="2"/>
      <c r="B9" s="13"/>
      <c r="C9" s="13"/>
      <c r="D9" s="13"/>
      <c r="E9" s="1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" customHeight="1">
      <c r="A10" s="2"/>
      <c r="B10" s="5" t="s">
        <v>180</v>
      </c>
      <c r="C10" s="15"/>
      <c r="D10" s="15" t="s">
        <v>134</v>
      </c>
      <c r="E10" s="15"/>
      <c r="F10" s="8"/>
      <c r="G10" s="8"/>
      <c r="H10" s="8"/>
      <c r="I10" s="8"/>
      <c r="J10" s="8"/>
      <c r="K10" s="235" t="s">
        <v>186</v>
      </c>
      <c r="L10" s="235"/>
      <c r="M10" s="235"/>
      <c r="N10" s="235"/>
      <c r="O10" s="235"/>
      <c r="P10" s="235"/>
      <c r="Q10" s="235"/>
      <c r="R10" s="236"/>
    </row>
    <row r="11" spans="1:18" ht="12" customHeight="1" thickBot="1">
      <c r="A11" s="2"/>
      <c r="B11" s="14"/>
      <c r="C11" s="16"/>
      <c r="D11" s="16" t="s">
        <v>135</v>
      </c>
      <c r="E11" s="16"/>
      <c r="F11" s="12"/>
      <c r="G11" s="12"/>
      <c r="H11" s="12"/>
      <c r="I11" s="12"/>
      <c r="J11" s="12"/>
      <c r="K11" s="237"/>
      <c r="L11" s="237"/>
      <c r="M11" s="237"/>
      <c r="N11" s="237"/>
      <c r="O11" s="237"/>
      <c r="P11" s="237"/>
      <c r="Q11" s="237"/>
      <c r="R11" s="238"/>
    </row>
    <row r="12" ht="12" customHeight="1" thickBot="1"/>
    <row r="13" spans="2:18" ht="12" customHeight="1">
      <c r="B13" s="5" t="s">
        <v>19</v>
      </c>
      <c r="C13" s="17"/>
      <c r="D13" s="18" t="s">
        <v>167</v>
      </c>
      <c r="E13" s="6"/>
      <c r="F13" s="8"/>
      <c r="G13" s="8"/>
      <c r="H13" s="8"/>
      <c r="I13" s="19"/>
      <c r="J13" s="20"/>
      <c r="K13" s="204" t="s">
        <v>24</v>
      </c>
      <c r="L13" s="205"/>
      <c r="M13" s="205"/>
      <c r="N13" s="18" t="s">
        <v>167</v>
      </c>
      <c r="O13" s="8"/>
      <c r="P13" s="8"/>
      <c r="Q13" s="8"/>
      <c r="R13" s="19"/>
    </row>
    <row r="14" spans="2:18" ht="12" customHeight="1">
      <c r="B14" s="22"/>
      <c r="C14" s="23"/>
      <c r="D14" s="23"/>
      <c r="E14" s="23"/>
      <c r="F14" s="24"/>
      <c r="G14" s="24" t="s">
        <v>74</v>
      </c>
      <c r="H14" s="24" t="s">
        <v>75</v>
      </c>
      <c r="I14" s="25" t="s">
        <v>76</v>
      </c>
      <c r="K14" s="206"/>
      <c r="L14" s="207"/>
      <c r="M14" s="26"/>
      <c r="N14" s="23"/>
      <c r="O14" s="13"/>
      <c r="P14" s="24" t="s">
        <v>74</v>
      </c>
      <c r="Q14" s="27" t="s">
        <v>75</v>
      </c>
      <c r="R14" s="25" t="s">
        <v>76</v>
      </c>
    </row>
    <row r="15" spans="2:18" ht="12" customHeight="1">
      <c r="B15" s="28"/>
      <c r="C15" s="29" t="s">
        <v>79</v>
      </c>
      <c r="D15" s="29" t="s">
        <v>80</v>
      </c>
      <c r="E15" s="30" t="s">
        <v>18</v>
      </c>
      <c r="F15" s="30" t="s">
        <v>25</v>
      </c>
      <c r="G15" s="30" t="s">
        <v>25</v>
      </c>
      <c r="H15" s="30" t="s">
        <v>25</v>
      </c>
      <c r="I15" s="31" t="s">
        <v>25</v>
      </c>
      <c r="K15" s="28"/>
      <c r="L15" s="32"/>
      <c r="M15" s="32"/>
      <c r="N15" s="30" t="s">
        <v>78</v>
      </c>
      <c r="O15" s="30" t="s">
        <v>25</v>
      </c>
      <c r="P15" s="30" t="s">
        <v>25</v>
      </c>
      <c r="Q15" s="30" t="s">
        <v>25</v>
      </c>
      <c r="R15" s="31" t="s">
        <v>25</v>
      </c>
    </row>
    <row r="16" spans="2:18" ht="12" customHeight="1">
      <c r="B16" s="33" t="s">
        <v>0</v>
      </c>
      <c r="C16" s="34">
        <v>4036</v>
      </c>
      <c r="D16" s="34">
        <v>3916</v>
      </c>
      <c r="E16" s="34">
        <v>7952</v>
      </c>
      <c r="F16" s="35">
        <v>6.570000413103648</v>
      </c>
      <c r="G16" s="36">
        <v>6.337762402704615</v>
      </c>
      <c r="H16" s="37">
        <v>5.968887222677956</v>
      </c>
      <c r="I16" s="38">
        <v>5.945478640717225</v>
      </c>
      <c r="K16" s="226" t="s">
        <v>26</v>
      </c>
      <c r="L16" s="227"/>
      <c r="M16" s="40"/>
      <c r="N16" s="41">
        <v>114526</v>
      </c>
      <c r="O16" s="42">
        <v>94.62768946029017</v>
      </c>
      <c r="P16" s="37">
        <v>88.88350137993032</v>
      </c>
      <c r="Q16" s="37">
        <v>91.44800725148734</v>
      </c>
      <c r="R16" s="38">
        <v>87.5</v>
      </c>
    </row>
    <row r="17" spans="2:18" ht="12" customHeight="1">
      <c r="B17" s="43" t="s">
        <v>1</v>
      </c>
      <c r="C17" s="34">
        <v>4162</v>
      </c>
      <c r="D17" s="34">
        <v>4102</v>
      </c>
      <c r="E17" s="34">
        <v>8264</v>
      </c>
      <c r="F17" s="35">
        <v>6.827777089271699</v>
      </c>
      <c r="G17" s="44">
        <v>6.706240008386404</v>
      </c>
      <c r="H17" s="37">
        <v>6.380606294565472</v>
      </c>
      <c r="I17" s="45">
        <v>6.356134159241947</v>
      </c>
      <c r="K17" s="226" t="s">
        <v>27</v>
      </c>
      <c r="L17" s="227"/>
      <c r="M17" s="40"/>
      <c r="N17" s="46">
        <v>1157</v>
      </c>
      <c r="O17" s="47">
        <v>0.955977129259345</v>
      </c>
      <c r="P17" s="37">
        <v>1.3508377867647252</v>
      </c>
      <c r="Q17" s="37">
        <v>1.1359772656072527</v>
      </c>
      <c r="R17" s="45">
        <v>1.2</v>
      </c>
    </row>
    <row r="18" spans="2:18" ht="12" customHeight="1">
      <c r="B18" s="48" t="s">
        <v>2</v>
      </c>
      <c r="C18" s="34">
        <v>4234</v>
      </c>
      <c r="D18" s="34">
        <v>3837</v>
      </c>
      <c r="E18" s="34">
        <v>8071</v>
      </c>
      <c r="F18" s="35">
        <v>6.668319081257487</v>
      </c>
      <c r="G18" s="44">
        <v>6.824435883324161</v>
      </c>
      <c r="H18" s="37">
        <v>6.511133712190106</v>
      </c>
      <c r="I18" s="45">
        <v>6.581277676248506</v>
      </c>
      <c r="K18" s="226" t="s">
        <v>28</v>
      </c>
      <c r="L18" s="227"/>
      <c r="M18" s="40"/>
      <c r="N18" s="46">
        <v>2445</v>
      </c>
      <c r="O18" s="47">
        <v>2.020193674191096</v>
      </c>
      <c r="P18" s="37">
        <v>3.064939285686204</v>
      </c>
      <c r="Q18" s="37">
        <v>2.5324527814442694</v>
      </c>
      <c r="R18" s="45">
        <v>2.6</v>
      </c>
    </row>
    <row r="19" spans="2:18" ht="12" customHeight="1">
      <c r="B19" s="43" t="s">
        <v>99</v>
      </c>
      <c r="C19" s="34">
        <v>778</v>
      </c>
      <c r="D19" s="34">
        <v>746</v>
      </c>
      <c r="E19" s="34">
        <v>1524</v>
      </c>
      <c r="F19" s="35">
        <v>1.2591399182054777</v>
      </c>
      <c r="G19" s="44">
        <v>1.3271483607201824</v>
      </c>
      <c r="H19" s="37">
        <v>1.2346375558170353</v>
      </c>
      <c r="I19" s="45">
        <v>1.271509680773475</v>
      </c>
      <c r="K19" s="231" t="s">
        <v>40</v>
      </c>
      <c r="L19" s="232"/>
      <c r="M19" s="232"/>
      <c r="N19" s="46">
        <v>332</v>
      </c>
      <c r="O19" s="47">
        <v>0.27431668704762535</v>
      </c>
      <c r="P19" s="37">
        <v>0.5755606867938177</v>
      </c>
      <c r="Q19" s="37">
        <v>0.36899588280622464</v>
      </c>
      <c r="R19" s="45">
        <v>0.5</v>
      </c>
    </row>
    <row r="20" spans="2:18" ht="12" customHeight="1">
      <c r="B20" s="49" t="s">
        <v>101</v>
      </c>
      <c r="C20" s="34">
        <v>1504</v>
      </c>
      <c r="D20" s="34">
        <v>1391</v>
      </c>
      <c r="E20" s="34">
        <v>2895</v>
      </c>
      <c r="F20" s="35">
        <v>2.3918701202131616</v>
      </c>
      <c r="G20" s="44">
        <v>2.546845926042404</v>
      </c>
      <c r="H20" s="37">
        <v>2.4447211839336025</v>
      </c>
      <c r="I20" s="45">
        <v>2.5104763629379057</v>
      </c>
      <c r="K20" s="226" t="s">
        <v>41</v>
      </c>
      <c r="L20" s="227"/>
      <c r="M20" s="227"/>
      <c r="N20" s="46">
        <v>103</v>
      </c>
      <c r="O20" s="47">
        <v>0.08510427339128135</v>
      </c>
      <c r="P20" s="37">
        <v>0.1056242972576997</v>
      </c>
      <c r="Q20" s="37">
        <v>0.11334160830387355</v>
      </c>
      <c r="R20" s="45">
        <v>0.2</v>
      </c>
    </row>
    <row r="21" spans="2:18" ht="12" customHeight="1">
      <c r="B21" s="49" t="s">
        <v>100</v>
      </c>
      <c r="C21" s="34">
        <v>1395</v>
      </c>
      <c r="D21" s="34">
        <v>1176</v>
      </c>
      <c r="E21" s="34">
        <v>2571</v>
      </c>
      <c r="F21" s="35">
        <v>2.124178956500186</v>
      </c>
      <c r="G21" s="44">
        <v>2.2821500642084023</v>
      </c>
      <c r="H21" s="37">
        <v>2.2197270301068643</v>
      </c>
      <c r="I21" s="45">
        <v>2.4001614390984374</v>
      </c>
      <c r="K21" s="226" t="s">
        <v>29</v>
      </c>
      <c r="L21" s="227"/>
      <c r="M21" s="40"/>
      <c r="N21" s="46">
        <v>320</v>
      </c>
      <c r="O21" s="47">
        <v>0.26440162607000034</v>
      </c>
      <c r="P21" s="37">
        <v>0.3648362823392506</v>
      </c>
      <c r="Q21" s="37">
        <v>0.32265332575124306</v>
      </c>
      <c r="R21" s="45">
        <v>0.4</v>
      </c>
    </row>
    <row r="22" spans="2:18" ht="12" customHeight="1">
      <c r="B22" s="49" t="s">
        <v>3</v>
      </c>
      <c r="C22" s="34">
        <v>2986</v>
      </c>
      <c r="D22" s="34">
        <v>2778</v>
      </c>
      <c r="E22" s="34">
        <v>5764</v>
      </c>
      <c r="F22" s="35">
        <v>4.762258850745652</v>
      </c>
      <c r="G22" s="44">
        <v>5.273475378043347</v>
      </c>
      <c r="H22" s="37">
        <v>5.540557595014235</v>
      </c>
      <c r="I22" s="45">
        <v>5.9994178538699465</v>
      </c>
      <c r="K22" s="226" t="s">
        <v>30</v>
      </c>
      <c r="L22" s="227"/>
      <c r="M22" s="40"/>
      <c r="N22" s="46">
        <v>262</v>
      </c>
      <c r="O22" s="47">
        <v>0.21647883134481277</v>
      </c>
      <c r="P22" s="37">
        <v>0.2723167366023573</v>
      </c>
      <c r="Q22" s="37">
        <v>0.27111416638332814</v>
      </c>
      <c r="R22" s="45">
        <v>0.3</v>
      </c>
    </row>
    <row r="23" spans="2:18" ht="12" customHeight="1">
      <c r="B23" s="49" t="s">
        <v>4</v>
      </c>
      <c r="C23" s="34">
        <v>3541</v>
      </c>
      <c r="D23" s="34">
        <v>3641</v>
      </c>
      <c r="E23" s="34">
        <v>7182</v>
      </c>
      <c r="F23" s="35">
        <v>5.933820795637625</v>
      </c>
      <c r="G23" s="44">
        <v>6.3786461199779865</v>
      </c>
      <c r="H23" s="37">
        <v>6.2888120947117185</v>
      </c>
      <c r="I23" s="45">
        <v>6.600464133564951</v>
      </c>
      <c r="K23" s="226" t="s">
        <v>31</v>
      </c>
      <c r="L23" s="227"/>
      <c r="M23" s="40"/>
      <c r="N23" s="46">
        <v>629</v>
      </c>
      <c r="O23" s="47">
        <v>0.5197144462438444</v>
      </c>
      <c r="P23" s="37">
        <v>2.0467000925195458</v>
      </c>
      <c r="Q23" s="37">
        <v>0.9471735680019956</v>
      </c>
      <c r="R23" s="45">
        <v>2</v>
      </c>
    </row>
    <row r="24" spans="2:18" ht="12" customHeight="1">
      <c r="B24" s="49" t="s">
        <v>5</v>
      </c>
      <c r="C24" s="34">
        <v>5034</v>
      </c>
      <c r="D24" s="34">
        <v>4985</v>
      </c>
      <c r="E24" s="34">
        <v>10019</v>
      </c>
      <c r="F24" s="35">
        <v>8.277770892716983</v>
      </c>
      <c r="G24" s="44">
        <v>7.881646879995808</v>
      </c>
      <c r="H24" s="37">
        <v>7.496111830798754</v>
      </c>
      <c r="I24" s="45">
        <v>7.655215845627206</v>
      </c>
      <c r="K24" s="226" t="s">
        <v>32</v>
      </c>
      <c r="L24" s="227"/>
      <c r="M24" s="40"/>
      <c r="N24" s="46">
        <v>90</v>
      </c>
      <c r="O24" s="47">
        <v>0.07436295733218759</v>
      </c>
      <c r="P24" s="37">
        <v>0.665983472287382</v>
      </c>
      <c r="Q24" s="37">
        <v>0.7199150132810308</v>
      </c>
      <c r="R24" s="45">
        <v>1.4</v>
      </c>
    </row>
    <row r="25" spans="2:18" ht="12" customHeight="1">
      <c r="B25" s="11" t="s">
        <v>6</v>
      </c>
      <c r="C25" s="50">
        <v>5561</v>
      </c>
      <c r="D25" s="34">
        <v>5482</v>
      </c>
      <c r="E25" s="34">
        <v>11043</v>
      </c>
      <c r="F25" s="35">
        <v>9.12380716321725</v>
      </c>
      <c r="G25" s="44">
        <v>8.478653982231307</v>
      </c>
      <c r="H25" s="37">
        <v>7.85315526322627</v>
      </c>
      <c r="I25" s="45">
        <v>7.865167762078553</v>
      </c>
      <c r="K25" s="226" t="s">
        <v>33</v>
      </c>
      <c r="L25" s="227"/>
      <c r="M25" s="40"/>
      <c r="N25" s="46">
        <v>42</v>
      </c>
      <c r="O25" s="47">
        <v>0.03470271342168754</v>
      </c>
      <c r="P25" s="37">
        <v>0.5462060433872113</v>
      </c>
      <c r="Q25" s="37">
        <v>0.3434026164150274</v>
      </c>
      <c r="R25" s="45">
        <v>0.5</v>
      </c>
    </row>
    <row r="26" spans="2:18" ht="12" customHeight="1">
      <c r="B26" s="11" t="s">
        <v>7</v>
      </c>
      <c r="C26" s="50">
        <v>4940</v>
      </c>
      <c r="D26" s="34">
        <v>4749</v>
      </c>
      <c r="E26" s="34">
        <v>9689</v>
      </c>
      <c r="F26" s="35">
        <v>8.005122485231544</v>
      </c>
      <c r="G26" s="44">
        <v>7.596771234635846</v>
      </c>
      <c r="H26" s="37">
        <v>7.067745084574639</v>
      </c>
      <c r="I26" s="45">
        <v>7.025813576886754</v>
      </c>
      <c r="K26" s="226" t="s">
        <v>34</v>
      </c>
      <c r="L26" s="227"/>
      <c r="M26" s="40"/>
      <c r="N26" s="46">
        <v>121</v>
      </c>
      <c r="O26" s="47">
        <v>0.09997686485771888</v>
      </c>
      <c r="P26" s="37">
        <v>0.27519978193693473</v>
      </c>
      <c r="Q26" s="37">
        <v>0.2491399623172095</v>
      </c>
      <c r="R26" s="45">
        <v>0.5</v>
      </c>
    </row>
    <row r="27" spans="2:18" ht="12" customHeight="1">
      <c r="B27" s="11" t="s">
        <v>8</v>
      </c>
      <c r="C27" s="50">
        <v>4266</v>
      </c>
      <c r="D27" s="34">
        <v>4224</v>
      </c>
      <c r="E27" s="34">
        <v>8490</v>
      </c>
      <c r="F27" s="35">
        <v>7.0144999380344535</v>
      </c>
      <c r="G27" s="44">
        <v>6.64307990670126</v>
      </c>
      <c r="H27" s="37">
        <v>6.454323755507467</v>
      </c>
      <c r="I27" s="45">
        <v>6.333458207034499</v>
      </c>
      <c r="K27" s="226" t="s">
        <v>35</v>
      </c>
      <c r="L27" s="227"/>
      <c r="M27" s="227"/>
      <c r="N27" s="46">
        <v>221</v>
      </c>
      <c r="O27" s="47">
        <v>0.18260237300459398</v>
      </c>
      <c r="P27" s="37">
        <v>0.9018689996618975</v>
      </c>
      <c r="Q27" s="37">
        <v>0.4862349428447983</v>
      </c>
      <c r="R27" s="45">
        <v>1.1</v>
      </c>
    </row>
    <row r="28" spans="2:18" ht="12" customHeight="1">
      <c r="B28" s="11" t="s">
        <v>9</v>
      </c>
      <c r="C28" s="50">
        <v>4534</v>
      </c>
      <c r="D28" s="34">
        <v>4404</v>
      </c>
      <c r="E28" s="34">
        <v>8938</v>
      </c>
      <c r="F28" s="35">
        <v>7.384640806378321</v>
      </c>
      <c r="G28" s="44">
        <v>7.2775637497706835</v>
      </c>
      <c r="H28" s="37">
        <v>7.2154583956615825</v>
      </c>
      <c r="I28" s="45">
        <v>6.900289758739858</v>
      </c>
      <c r="K28" s="226" t="s">
        <v>36</v>
      </c>
      <c r="L28" s="227"/>
      <c r="M28" s="40"/>
      <c r="N28" s="46">
        <v>168</v>
      </c>
      <c r="O28" s="47">
        <v>0.13881085368675017</v>
      </c>
      <c r="P28" s="37">
        <v>0.29171176885315075</v>
      </c>
      <c r="Q28" s="37">
        <v>0.31487698157581767</v>
      </c>
      <c r="R28" s="45">
        <v>0.9</v>
      </c>
    </row>
    <row r="29" spans="2:18" ht="12" customHeight="1">
      <c r="B29" s="11" t="s">
        <v>10</v>
      </c>
      <c r="C29" s="50">
        <v>3594</v>
      </c>
      <c r="D29" s="34">
        <v>3544</v>
      </c>
      <c r="E29" s="34">
        <v>7138</v>
      </c>
      <c r="F29" s="35">
        <v>5.897467674639567</v>
      </c>
      <c r="G29" s="44">
        <v>5.733679272479493</v>
      </c>
      <c r="H29" s="37">
        <v>5.922099277301629</v>
      </c>
      <c r="I29" s="45">
        <v>5.692090583290592</v>
      </c>
      <c r="K29" s="226" t="s">
        <v>37</v>
      </c>
      <c r="L29" s="227"/>
      <c r="M29" s="40"/>
      <c r="N29" s="46">
        <v>41</v>
      </c>
      <c r="O29" s="47">
        <v>0.03387645834021879</v>
      </c>
      <c r="P29" s="37">
        <v>0.11112829289643839</v>
      </c>
      <c r="Q29" s="37">
        <v>0.09830858018431606</v>
      </c>
      <c r="R29" s="45">
        <v>0.2</v>
      </c>
    </row>
    <row r="30" spans="2:18" ht="12" customHeight="1">
      <c r="B30" s="11" t="s">
        <v>11</v>
      </c>
      <c r="C30" s="50">
        <v>2871</v>
      </c>
      <c r="D30" s="34">
        <v>2670</v>
      </c>
      <c r="E30" s="34">
        <v>5541</v>
      </c>
      <c r="F30" s="35">
        <v>4.578014623869129</v>
      </c>
      <c r="G30" s="44">
        <v>4.666509421600231</v>
      </c>
      <c r="H30" s="37">
        <v>4.947068932878508</v>
      </c>
      <c r="I30" s="45">
        <v>4.889816124371746</v>
      </c>
      <c r="K30" s="226" t="s">
        <v>38</v>
      </c>
      <c r="L30" s="227"/>
      <c r="M30" s="40"/>
      <c r="N30" s="46">
        <v>332</v>
      </c>
      <c r="O30" s="47">
        <v>0.27431668704762535</v>
      </c>
      <c r="P30" s="37">
        <v>0.32735669298974424</v>
      </c>
      <c r="Q30" s="37">
        <v>0.3783312076755301</v>
      </c>
      <c r="R30" s="45">
        <v>0.4</v>
      </c>
    </row>
    <row r="31" spans="2:18" ht="12" customHeight="1">
      <c r="B31" s="11" t="s">
        <v>12</v>
      </c>
      <c r="C31" s="50">
        <v>2342</v>
      </c>
      <c r="D31" s="34">
        <v>2411</v>
      </c>
      <c r="E31" s="34">
        <v>4753</v>
      </c>
      <c r="F31" s="35">
        <v>3.926963275085719</v>
      </c>
      <c r="G31" s="44">
        <v>4.0967581308803105</v>
      </c>
      <c r="H31" s="37">
        <v>4.528445808757753</v>
      </c>
      <c r="I31" s="45">
        <v>4.4050684067819486</v>
      </c>
      <c r="K31" s="224" t="s">
        <v>39</v>
      </c>
      <c r="L31" s="225"/>
      <c r="M31" s="225"/>
      <c r="N31" s="46">
        <v>239</v>
      </c>
      <c r="O31" s="47">
        <v>0.19747496447103152</v>
      </c>
      <c r="P31" s="37">
        <v>0.21622840009330582</v>
      </c>
      <c r="Q31" s="37">
        <v>0.2700748459207414</v>
      </c>
      <c r="R31" s="45">
        <v>0.4</v>
      </c>
    </row>
    <row r="32" spans="2:18" ht="12" customHeight="1" thickBot="1">
      <c r="B32" s="11" t="s">
        <v>13</v>
      </c>
      <c r="C32" s="50">
        <v>1889</v>
      </c>
      <c r="D32" s="34">
        <v>2114</v>
      </c>
      <c r="E32" s="34">
        <v>4003</v>
      </c>
      <c r="F32" s="35">
        <v>3.307307803527905</v>
      </c>
      <c r="G32" s="44">
        <v>3.5498073747936156</v>
      </c>
      <c r="H32" s="37">
        <v>4.107948197337114</v>
      </c>
      <c r="I32" s="45">
        <v>3.9863059615253214</v>
      </c>
      <c r="K32" s="51" t="s">
        <v>18</v>
      </c>
      <c r="L32" s="52"/>
      <c r="M32" s="52"/>
      <c r="N32" s="53">
        <v>121028</v>
      </c>
      <c r="O32" s="54">
        <v>100</v>
      </c>
      <c r="P32" s="55">
        <v>100</v>
      </c>
      <c r="Q32" s="55">
        <v>100</v>
      </c>
      <c r="R32" s="56">
        <v>100</v>
      </c>
    </row>
    <row r="33" spans="2:9" ht="12" customHeight="1">
      <c r="B33" s="11" t="s">
        <v>14</v>
      </c>
      <c r="C33" s="50">
        <v>1393</v>
      </c>
      <c r="D33" s="34">
        <v>1883</v>
      </c>
      <c r="E33" s="34">
        <v>3276</v>
      </c>
      <c r="F33" s="35">
        <v>2.706655099764531</v>
      </c>
      <c r="G33" s="44">
        <v>2.9179442828314595</v>
      </c>
      <c r="H33" s="37">
        <v>3.4624378728095406</v>
      </c>
      <c r="I33" s="45">
        <v>3.3723258767029254</v>
      </c>
    </row>
    <row r="34" spans="1:14" s="58" customFormat="1" ht="12" customHeight="1" thickBot="1">
      <c r="A34" s="57"/>
      <c r="B34" s="11" t="s">
        <v>15</v>
      </c>
      <c r="C34" s="50">
        <v>816</v>
      </c>
      <c r="D34" s="34">
        <v>1321</v>
      </c>
      <c r="E34" s="34">
        <v>2137</v>
      </c>
      <c r="F34" s="35">
        <v>1.765604990292064</v>
      </c>
      <c r="G34" s="44">
        <v>1.8675472390387087</v>
      </c>
      <c r="H34" s="37">
        <v>2.334664652366123</v>
      </c>
      <c r="I34" s="45">
        <v>2.2641633716944627</v>
      </c>
      <c r="N34" s="59"/>
    </row>
    <row r="35" spans="2:18" ht="12" customHeight="1">
      <c r="B35" s="11" t="s">
        <v>16</v>
      </c>
      <c r="C35" s="50">
        <v>408</v>
      </c>
      <c r="D35" s="34">
        <v>829</v>
      </c>
      <c r="E35" s="34">
        <v>1237</v>
      </c>
      <c r="F35" s="35">
        <v>1.0220184244226878</v>
      </c>
      <c r="G35" s="44">
        <v>1.1088397934848127</v>
      </c>
      <c r="H35" s="37">
        <v>1.3572401607976035</v>
      </c>
      <c r="I35" s="45">
        <v>1.3002557400077277</v>
      </c>
      <c r="J35" s="7"/>
      <c r="K35" s="204" t="s">
        <v>137</v>
      </c>
      <c r="L35" s="205"/>
      <c r="M35" s="205"/>
      <c r="N35" s="18" t="s">
        <v>167</v>
      </c>
      <c r="O35" s="60"/>
      <c r="P35" s="60"/>
      <c r="Q35" s="60"/>
      <c r="R35" s="61"/>
    </row>
    <row r="36" spans="2:18" ht="12" customHeight="1">
      <c r="B36" s="11" t="s">
        <v>17</v>
      </c>
      <c r="C36" s="62">
        <v>152</v>
      </c>
      <c r="D36" s="63">
        <v>396</v>
      </c>
      <c r="E36" s="63">
        <v>548</v>
      </c>
      <c r="F36" s="64">
        <v>0.45276159788490933</v>
      </c>
      <c r="G36" s="65">
        <v>0.5044945881489635</v>
      </c>
      <c r="H36" s="37">
        <v>0.6642180789660254</v>
      </c>
      <c r="I36" s="66">
        <v>0.6451088388060117</v>
      </c>
      <c r="J36" s="7"/>
      <c r="K36" s="206"/>
      <c r="L36" s="207"/>
      <c r="M36" s="207"/>
      <c r="N36" s="67"/>
      <c r="O36" s="7"/>
      <c r="P36" s="27" t="s">
        <v>74</v>
      </c>
      <c r="Q36" s="27" t="s">
        <v>75</v>
      </c>
      <c r="R36" s="25" t="s">
        <v>76</v>
      </c>
    </row>
    <row r="37" spans="2:18" ht="12" customHeight="1" thickBot="1">
      <c r="B37" s="51" t="s">
        <v>18</v>
      </c>
      <c r="C37" s="68">
        <v>60436</v>
      </c>
      <c r="D37" s="69">
        <v>60599</v>
      </c>
      <c r="E37" s="69">
        <v>121035</v>
      </c>
      <c r="F37" s="70">
        <v>100</v>
      </c>
      <c r="G37" s="71">
        <v>100</v>
      </c>
      <c r="H37" s="72">
        <v>100</v>
      </c>
      <c r="I37" s="73">
        <v>100</v>
      </c>
      <c r="K37" s="28"/>
      <c r="L37" s="30"/>
      <c r="M37" s="30"/>
      <c r="N37" s="30" t="s">
        <v>78</v>
      </c>
      <c r="O37" s="67" t="s">
        <v>25</v>
      </c>
      <c r="P37" s="30" t="s">
        <v>25</v>
      </c>
      <c r="Q37" s="30" t="s">
        <v>25</v>
      </c>
      <c r="R37" s="31" t="s">
        <v>25</v>
      </c>
    </row>
    <row r="38" spans="2:18" ht="12" customHeight="1">
      <c r="B38" s="74"/>
      <c r="C38" s="75"/>
      <c r="D38" s="75"/>
      <c r="E38" s="75"/>
      <c r="F38" s="76"/>
      <c r="G38" s="76"/>
      <c r="H38" s="76"/>
      <c r="I38" s="76"/>
      <c r="K38" s="77" t="s">
        <v>173</v>
      </c>
      <c r="L38" s="78"/>
      <c r="M38" s="79"/>
      <c r="N38" s="80">
        <v>114729</v>
      </c>
      <c r="O38" s="42">
        <v>94.8</v>
      </c>
      <c r="P38" s="81">
        <v>91.96243949356739</v>
      </c>
      <c r="Q38" s="37">
        <v>93</v>
      </c>
      <c r="R38" s="38">
        <v>91.1</v>
      </c>
    </row>
    <row r="39" spans="11:18" ht="12" customHeight="1" thickBot="1">
      <c r="K39" s="11" t="s">
        <v>89</v>
      </c>
      <c r="L39" s="13"/>
      <c r="M39" s="82"/>
      <c r="N39" s="50">
        <v>2440</v>
      </c>
      <c r="O39" s="47">
        <v>2</v>
      </c>
      <c r="P39" s="37">
        <v>2.7703887349929635</v>
      </c>
      <c r="Q39" s="37">
        <v>2.2</v>
      </c>
      <c r="R39" s="45">
        <v>2.2</v>
      </c>
    </row>
    <row r="40" spans="2:18" ht="12" customHeight="1">
      <c r="B40" s="185" t="s">
        <v>187</v>
      </c>
      <c r="C40" s="6"/>
      <c r="D40" s="18"/>
      <c r="E40" s="6"/>
      <c r="F40" s="8"/>
      <c r="G40" s="8"/>
      <c r="H40" s="8"/>
      <c r="I40" s="19"/>
      <c r="K40" s="83" t="s">
        <v>133</v>
      </c>
      <c r="L40" s="13"/>
      <c r="M40" s="82"/>
      <c r="N40" s="50">
        <v>232</v>
      </c>
      <c r="O40" s="47">
        <v>0.2</v>
      </c>
      <c r="P40" s="37">
        <v>0.17270704534673756</v>
      </c>
      <c r="Q40" s="37">
        <v>0.2</v>
      </c>
      <c r="R40" s="45">
        <v>0.2</v>
      </c>
    </row>
    <row r="41" spans="2:18" ht="12" customHeight="1">
      <c r="B41" s="186" t="s">
        <v>188</v>
      </c>
      <c r="C41" s="13"/>
      <c r="D41" s="13"/>
      <c r="E41" s="84"/>
      <c r="F41" s="85"/>
      <c r="G41" s="24" t="s">
        <v>74</v>
      </c>
      <c r="H41" s="24" t="s">
        <v>75</v>
      </c>
      <c r="I41" s="86" t="s">
        <v>76</v>
      </c>
      <c r="K41" s="11" t="s">
        <v>90</v>
      </c>
      <c r="L41" s="13"/>
      <c r="M41" s="82"/>
      <c r="N41" s="50">
        <v>263</v>
      </c>
      <c r="O41" s="47">
        <v>0.2</v>
      </c>
      <c r="P41" s="37">
        <v>0.5265075176048495</v>
      </c>
      <c r="Q41" s="37">
        <v>0.3</v>
      </c>
      <c r="R41" s="45">
        <v>0.5</v>
      </c>
    </row>
    <row r="42" spans="2:18" ht="12" customHeight="1">
      <c r="B42" s="190" t="s">
        <v>189</v>
      </c>
      <c r="C42" s="87"/>
      <c r="D42" s="87"/>
      <c r="E42" s="30" t="s">
        <v>78</v>
      </c>
      <c r="F42" s="30" t="s">
        <v>25</v>
      </c>
      <c r="G42" s="30" t="s">
        <v>25</v>
      </c>
      <c r="H42" s="30" t="s">
        <v>25</v>
      </c>
      <c r="I42" s="31" t="s">
        <v>25</v>
      </c>
      <c r="K42" s="11" t="s">
        <v>91</v>
      </c>
      <c r="L42" s="13"/>
      <c r="M42" s="82"/>
      <c r="N42" s="50">
        <v>985</v>
      </c>
      <c r="O42" s="47">
        <v>0.8</v>
      </c>
      <c r="P42" s="37">
        <v>1.0131797227776744</v>
      </c>
      <c r="Q42" s="37">
        <v>1</v>
      </c>
      <c r="R42" s="45">
        <v>1.6</v>
      </c>
    </row>
    <row r="43" spans="2:18" ht="12" customHeight="1">
      <c r="B43" s="11" t="s">
        <v>111</v>
      </c>
      <c r="C43" s="23"/>
      <c r="D43" s="23"/>
      <c r="E43" s="41">
        <v>16914</v>
      </c>
      <c r="F43" s="42">
        <v>18.09</v>
      </c>
      <c r="G43" s="37">
        <v>42.5</v>
      </c>
      <c r="H43" s="192">
        <v>20.69</v>
      </c>
      <c r="I43" s="196">
        <v>23.94</v>
      </c>
      <c r="K43" s="11" t="s">
        <v>92</v>
      </c>
      <c r="L43" s="13"/>
      <c r="M43" s="82"/>
      <c r="N43" s="50">
        <v>1397</v>
      </c>
      <c r="O43" s="47">
        <v>1.2</v>
      </c>
      <c r="P43" s="37">
        <v>2.415277890615377</v>
      </c>
      <c r="Q43" s="37">
        <v>2</v>
      </c>
      <c r="R43" s="45">
        <v>3.1</v>
      </c>
    </row>
    <row r="44" spans="2:18" ht="12" customHeight="1">
      <c r="B44" s="191" t="s">
        <v>190</v>
      </c>
      <c r="C44" s="23"/>
      <c r="D44" s="23"/>
      <c r="E44" s="46">
        <v>64942</v>
      </c>
      <c r="F44" s="47">
        <v>69.45</v>
      </c>
      <c r="G44" s="37">
        <v>43.7</v>
      </c>
      <c r="H44" s="193">
        <v>64.63</v>
      </c>
      <c r="I44" s="196">
        <v>60.58</v>
      </c>
      <c r="K44" s="11" t="s">
        <v>93</v>
      </c>
      <c r="L44" s="13"/>
      <c r="M44" s="82"/>
      <c r="N44" s="50">
        <v>590</v>
      </c>
      <c r="O44" s="47">
        <v>0.5</v>
      </c>
      <c r="P44" s="37">
        <v>0.7838646018696389</v>
      </c>
      <c r="Q44" s="37">
        <v>1</v>
      </c>
      <c r="R44" s="45">
        <v>0.9</v>
      </c>
    </row>
    <row r="45" spans="2:18" ht="12" customHeight="1">
      <c r="B45" s="11" t="s">
        <v>112</v>
      </c>
      <c r="C45" s="23"/>
      <c r="D45" s="23"/>
      <c r="E45" s="46">
        <v>5854</v>
      </c>
      <c r="F45" s="47">
        <v>6.26</v>
      </c>
      <c r="G45" s="37">
        <v>8.2</v>
      </c>
      <c r="H45" s="193">
        <v>7.27</v>
      </c>
      <c r="I45" s="196">
        <v>7.79</v>
      </c>
      <c r="K45" s="11" t="s">
        <v>94</v>
      </c>
      <c r="L45" s="13"/>
      <c r="M45" s="82"/>
      <c r="N45" s="50">
        <v>98</v>
      </c>
      <c r="O45" s="47">
        <v>0.1</v>
      </c>
      <c r="P45" s="37">
        <v>0.08910530412426522</v>
      </c>
      <c r="Q45" s="37">
        <v>0.1</v>
      </c>
      <c r="R45" s="45">
        <v>0.1</v>
      </c>
    </row>
    <row r="46" spans="2:18" ht="12" customHeight="1">
      <c r="B46" s="28" t="s">
        <v>113</v>
      </c>
      <c r="C46" s="32"/>
      <c r="D46" s="32"/>
      <c r="E46" s="88">
        <v>5800</v>
      </c>
      <c r="F46" s="89">
        <v>6.2</v>
      </c>
      <c r="G46" s="64">
        <v>5.7</v>
      </c>
      <c r="H46" s="194">
        <v>7.4</v>
      </c>
      <c r="I46" s="197">
        <v>7.68</v>
      </c>
      <c r="K46" s="11" t="s">
        <v>95</v>
      </c>
      <c r="L46" s="13"/>
      <c r="M46" s="82"/>
      <c r="N46" s="50">
        <v>247</v>
      </c>
      <c r="O46" s="47">
        <v>0.2</v>
      </c>
      <c r="P46" s="37">
        <v>0.20730086930086408</v>
      </c>
      <c r="Q46" s="37">
        <v>0.3</v>
      </c>
      <c r="R46" s="45">
        <v>0.3</v>
      </c>
    </row>
    <row r="47" spans="2:18" ht="12" customHeight="1" thickBot="1">
      <c r="B47" s="51" t="s">
        <v>18</v>
      </c>
      <c r="C47" s="90"/>
      <c r="D47" s="90"/>
      <c r="E47" s="53">
        <v>93510</v>
      </c>
      <c r="F47" s="54">
        <v>100</v>
      </c>
      <c r="G47" s="72">
        <v>100</v>
      </c>
      <c r="H47" s="195">
        <v>100</v>
      </c>
      <c r="I47" s="198">
        <v>100</v>
      </c>
      <c r="K47" s="28" t="s">
        <v>52</v>
      </c>
      <c r="L47" s="92"/>
      <c r="M47" s="93"/>
      <c r="N47" s="50">
        <v>27</v>
      </c>
      <c r="O47" s="47">
        <v>0</v>
      </c>
      <c r="P47" s="37">
        <v>0.05922881980024688</v>
      </c>
      <c r="Q47" s="37">
        <v>0</v>
      </c>
      <c r="R47" s="66">
        <v>0.1</v>
      </c>
    </row>
    <row r="48" spans="11:18" ht="12" customHeight="1" thickBot="1">
      <c r="K48" s="51" t="s">
        <v>18</v>
      </c>
      <c r="L48" s="90"/>
      <c r="M48" s="90"/>
      <c r="N48" s="68">
        <v>121008</v>
      </c>
      <c r="O48" s="54">
        <v>100</v>
      </c>
      <c r="P48" s="72">
        <v>100</v>
      </c>
      <c r="Q48" s="72">
        <v>100</v>
      </c>
      <c r="R48" s="91">
        <v>100</v>
      </c>
    </row>
    <row r="49" spans="2:11" ht="12" customHeight="1">
      <c r="B49" s="5" t="s">
        <v>53</v>
      </c>
      <c r="C49" s="18" t="s">
        <v>167</v>
      </c>
      <c r="D49" s="17"/>
      <c r="E49" s="8"/>
      <c r="F49" s="8"/>
      <c r="G49" s="8"/>
      <c r="H49" s="8"/>
      <c r="I49" s="19"/>
      <c r="K49" s="199" t="s">
        <v>191</v>
      </c>
    </row>
    <row r="50" spans="2:19" ht="12" customHeight="1" thickBot="1">
      <c r="B50" s="94"/>
      <c r="C50" s="85"/>
      <c r="D50" s="84"/>
      <c r="E50" s="84"/>
      <c r="F50" s="85"/>
      <c r="G50" s="24" t="s">
        <v>74</v>
      </c>
      <c r="H50" s="24" t="s">
        <v>75</v>
      </c>
      <c r="I50" s="86" t="s">
        <v>76</v>
      </c>
      <c r="S50" s="7"/>
    </row>
    <row r="51" spans="2:18" ht="12" customHeight="1">
      <c r="B51" s="28"/>
      <c r="C51" s="95"/>
      <c r="D51" s="95"/>
      <c r="E51" s="30" t="s">
        <v>78</v>
      </c>
      <c r="F51" s="30" t="s">
        <v>25</v>
      </c>
      <c r="G51" s="30" t="s">
        <v>25</v>
      </c>
      <c r="H51" s="30" t="s">
        <v>25</v>
      </c>
      <c r="I51" s="31" t="s">
        <v>25</v>
      </c>
      <c r="K51" s="5" t="s">
        <v>96</v>
      </c>
      <c r="L51" s="8"/>
      <c r="M51" s="18" t="s">
        <v>167</v>
      </c>
      <c r="N51" s="8"/>
      <c r="O51" s="8"/>
      <c r="P51" s="8"/>
      <c r="Q51" s="8"/>
      <c r="R51" s="19"/>
    </row>
    <row r="52" spans="2:18" ht="12" customHeight="1">
      <c r="B52" s="96" t="s">
        <v>136</v>
      </c>
      <c r="C52" s="97"/>
      <c r="D52" s="98"/>
      <c r="E52" s="99"/>
      <c r="F52" s="100"/>
      <c r="G52" s="101"/>
      <c r="H52" s="101"/>
      <c r="I52" s="102"/>
      <c r="K52" s="206"/>
      <c r="L52" s="207"/>
      <c r="M52" s="207"/>
      <c r="N52" s="67"/>
      <c r="O52" s="7"/>
      <c r="P52" s="24" t="s">
        <v>74</v>
      </c>
      <c r="Q52" s="24" t="s">
        <v>75</v>
      </c>
      <c r="R52" s="86" t="s">
        <v>76</v>
      </c>
    </row>
    <row r="53" spans="1:18" ht="12" customHeight="1">
      <c r="A53" s="13"/>
      <c r="B53" s="11" t="s">
        <v>54</v>
      </c>
      <c r="C53" s="23"/>
      <c r="D53" s="103"/>
      <c r="E53" s="50">
        <v>88663</v>
      </c>
      <c r="F53" s="47">
        <v>74.31251100066214</v>
      </c>
      <c r="G53" s="37">
        <v>72.75823711966953</v>
      </c>
      <c r="H53" s="37">
        <v>70.6349095465072</v>
      </c>
      <c r="I53" s="45">
        <v>68.85839512171556</v>
      </c>
      <c r="K53" s="28"/>
      <c r="L53" s="30"/>
      <c r="M53" s="30"/>
      <c r="N53" s="67" t="s">
        <v>78</v>
      </c>
      <c r="O53" s="67" t="s">
        <v>25</v>
      </c>
      <c r="P53" s="67" t="s">
        <v>25</v>
      </c>
      <c r="Q53" s="30" t="s">
        <v>25</v>
      </c>
      <c r="R53" s="104" t="s">
        <v>25</v>
      </c>
    </row>
    <row r="54" spans="1:18" ht="12" customHeight="1">
      <c r="A54" s="13"/>
      <c r="B54" s="11" t="s">
        <v>55</v>
      </c>
      <c r="C54" s="23"/>
      <c r="D54" s="103"/>
      <c r="E54" s="50">
        <v>23805</v>
      </c>
      <c r="F54" s="47">
        <v>19.95205806673316</v>
      </c>
      <c r="G54" s="37">
        <v>20.690295981459013</v>
      </c>
      <c r="H54" s="37">
        <v>21.963419851548203</v>
      </c>
      <c r="I54" s="45">
        <v>22.141206718627718</v>
      </c>
      <c r="K54" s="77" t="s">
        <v>97</v>
      </c>
      <c r="L54" s="105"/>
      <c r="M54" s="78"/>
      <c r="N54" s="80">
        <v>91056</v>
      </c>
      <c r="O54" s="42">
        <v>75.2</v>
      </c>
      <c r="P54" s="81">
        <v>72.51239608776325</v>
      </c>
      <c r="Q54" s="37">
        <v>72.1</v>
      </c>
      <c r="R54" s="38">
        <v>71.7</v>
      </c>
    </row>
    <row r="55" spans="2:18" ht="12" customHeight="1">
      <c r="B55" s="11" t="s">
        <v>56</v>
      </c>
      <c r="C55" s="23"/>
      <c r="D55" s="103"/>
      <c r="E55" s="50">
        <v>6843</v>
      </c>
      <c r="F55" s="47">
        <v>5.7354309326047055</v>
      </c>
      <c r="G55" s="37">
        <v>6.551466898871452</v>
      </c>
      <c r="H55" s="37">
        <v>7.401670601944592</v>
      </c>
      <c r="I55" s="45">
        <v>9.000398159656719</v>
      </c>
      <c r="K55" s="226" t="s">
        <v>102</v>
      </c>
      <c r="L55" s="227"/>
      <c r="M55" s="13"/>
      <c r="N55" s="50">
        <v>182</v>
      </c>
      <c r="O55" s="47">
        <v>0.2</v>
      </c>
      <c r="P55" s="37">
        <v>0.1758514775717296</v>
      </c>
      <c r="Q55" s="37">
        <v>0.2</v>
      </c>
      <c r="R55" s="45">
        <v>0.3</v>
      </c>
    </row>
    <row r="56" spans="2:18" ht="12" customHeight="1" thickBot="1">
      <c r="B56" s="51" t="s">
        <v>18</v>
      </c>
      <c r="C56" s="90"/>
      <c r="D56" s="106"/>
      <c r="E56" s="68">
        <v>119311</v>
      </c>
      <c r="F56" s="54">
        <v>100</v>
      </c>
      <c r="G56" s="72">
        <v>100</v>
      </c>
      <c r="H56" s="72">
        <v>100</v>
      </c>
      <c r="I56" s="91">
        <v>100</v>
      </c>
      <c r="K56" s="226" t="s">
        <v>103</v>
      </c>
      <c r="L56" s="227"/>
      <c r="M56" s="13"/>
      <c r="N56" s="50">
        <v>304</v>
      </c>
      <c r="O56" s="47">
        <v>0.3</v>
      </c>
      <c r="P56" s="37">
        <v>0.9096579413583806</v>
      </c>
      <c r="Q56" s="37">
        <v>0.6</v>
      </c>
      <c r="R56" s="45">
        <v>1.1</v>
      </c>
    </row>
    <row r="57" spans="2:18" ht="12" customHeight="1">
      <c r="B57" s="228" t="s">
        <v>77</v>
      </c>
      <c r="C57" s="229"/>
      <c r="D57" s="230"/>
      <c r="E57" s="108"/>
      <c r="F57" s="109"/>
      <c r="G57" s="9"/>
      <c r="H57" s="9"/>
      <c r="I57" s="10"/>
      <c r="K57" s="11" t="s">
        <v>104</v>
      </c>
      <c r="L57" s="23"/>
      <c r="M57" s="13"/>
      <c r="N57" s="50">
        <v>179</v>
      </c>
      <c r="O57" s="47">
        <v>0.1</v>
      </c>
      <c r="P57" s="37">
        <v>0.15619594729173</v>
      </c>
      <c r="Q57" s="37">
        <v>0.6</v>
      </c>
      <c r="R57" s="45">
        <v>0.5</v>
      </c>
    </row>
    <row r="58" spans="2:18" ht="12" customHeight="1">
      <c r="B58" s="110" t="s">
        <v>176</v>
      </c>
      <c r="C58" s="111"/>
      <c r="D58" s="112" t="s">
        <v>177</v>
      </c>
      <c r="E58" s="113"/>
      <c r="F58" s="114"/>
      <c r="G58" s="115"/>
      <c r="H58" s="115"/>
      <c r="I58" s="116"/>
      <c r="K58" s="11" t="s">
        <v>105</v>
      </c>
      <c r="L58" s="23"/>
      <c r="M58" s="13"/>
      <c r="N58" s="50">
        <v>309</v>
      </c>
      <c r="O58" s="47">
        <v>0.3</v>
      </c>
      <c r="P58" s="37">
        <v>1.4356399316511694</v>
      </c>
      <c r="Q58" s="37">
        <v>1.5</v>
      </c>
      <c r="R58" s="45">
        <v>3</v>
      </c>
    </row>
    <row r="59" spans="2:18" ht="12" customHeight="1">
      <c r="B59" s="11" t="s">
        <v>54</v>
      </c>
      <c r="C59" s="23"/>
      <c r="D59" s="103"/>
      <c r="E59" s="50">
        <v>1089</v>
      </c>
      <c r="F59" s="47">
        <v>66.12021857923497</v>
      </c>
      <c r="G59" s="37">
        <v>56.28488501897745</v>
      </c>
      <c r="H59" s="37">
        <v>54.56963932573689</v>
      </c>
      <c r="I59" s="45">
        <v>52.29291190664036</v>
      </c>
      <c r="K59" s="11" t="s">
        <v>106</v>
      </c>
      <c r="L59" s="23"/>
      <c r="M59" s="13"/>
      <c r="N59" s="50">
        <v>247</v>
      </c>
      <c r="O59" s="47">
        <v>0.2</v>
      </c>
      <c r="P59" s="37">
        <v>0.831297893975449</v>
      </c>
      <c r="Q59" s="37">
        <v>0.2</v>
      </c>
      <c r="R59" s="45">
        <v>0.6</v>
      </c>
    </row>
    <row r="60" spans="2:18" ht="12" customHeight="1">
      <c r="B60" s="11" t="s">
        <v>55</v>
      </c>
      <c r="C60" s="23"/>
      <c r="D60" s="103"/>
      <c r="E60" s="50">
        <v>283</v>
      </c>
      <c r="F60" s="47">
        <v>17.18275652701882</v>
      </c>
      <c r="G60" s="37">
        <v>23.799955347175707</v>
      </c>
      <c r="H60" s="37">
        <v>26.925793389208025</v>
      </c>
      <c r="I60" s="45">
        <v>27.06837540103088</v>
      </c>
      <c r="K60" s="11" t="s">
        <v>107</v>
      </c>
      <c r="L60" s="23"/>
      <c r="M60" s="13"/>
      <c r="N60" s="50">
        <v>231</v>
      </c>
      <c r="O60" s="47">
        <v>0.2</v>
      </c>
      <c r="P60" s="37">
        <v>0.23062488861866176</v>
      </c>
      <c r="Q60" s="37">
        <v>0.3</v>
      </c>
      <c r="R60" s="45">
        <v>0.3</v>
      </c>
    </row>
    <row r="61" spans="2:18" ht="12" customHeight="1">
      <c r="B61" s="11" t="s">
        <v>56</v>
      </c>
      <c r="C61" s="23"/>
      <c r="D61" s="103"/>
      <c r="E61" s="50">
        <v>275</v>
      </c>
      <c r="F61" s="47">
        <v>16.697024893746203</v>
      </c>
      <c r="G61" s="37">
        <v>19.91515963384684</v>
      </c>
      <c r="H61" s="37">
        <v>18.50456728505509</v>
      </c>
      <c r="I61" s="45">
        <v>20.63871269232876</v>
      </c>
      <c r="K61" s="11" t="s">
        <v>108</v>
      </c>
      <c r="L61" s="23"/>
      <c r="M61" s="13"/>
      <c r="N61" s="50">
        <v>28515</v>
      </c>
      <c r="O61" s="47">
        <v>23.6</v>
      </c>
      <c r="P61" s="37">
        <v>23.748335831769626</v>
      </c>
      <c r="Q61" s="37">
        <v>24.5</v>
      </c>
      <c r="R61" s="45">
        <v>22.5</v>
      </c>
    </row>
    <row r="62" spans="2:18" ht="12" customHeight="1" thickBot="1">
      <c r="B62" s="51" t="s">
        <v>18</v>
      </c>
      <c r="C62" s="90"/>
      <c r="D62" s="90"/>
      <c r="E62" s="68">
        <v>1647</v>
      </c>
      <c r="F62" s="54">
        <v>100</v>
      </c>
      <c r="G62" s="72">
        <v>100</v>
      </c>
      <c r="H62" s="72">
        <v>100</v>
      </c>
      <c r="I62" s="91">
        <v>100</v>
      </c>
      <c r="K62" s="51" t="s">
        <v>18</v>
      </c>
      <c r="L62" s="117"/>
      <c r="M62" s="117"/>
      <c r="N62" s="68">
        <v>121023</v>
      </c>
      <c r="O62" s="54">
        <v>100</v>
      </c>
      <c r="P62" s="72">
        <v>100</v>
      </c>
      <c r="Q62" s="72">
        <v>100</v>
      </c>
      <c r="R62" s="91">
        <v>100</v>
      </c>
    </row>
    <row r="63" spans="2:9" ht="12" customHeight="1" thickBot="1">
      <c r="B63" s="74"/>
      <c r="C63" s="13"/>
      <c r="D63" s="13"/>
      <c r="E63" s="118"/>
      <c r="F63" s="119"/>
      <c r="G63" s="119"/>
      <c r="H63" s="119"/>
      <c r="I63" s="119"/>
    </row>
    <row r="64" spans="2:18" ht="12" customHeight="1" thickBot="1">
      <c r="B64" s="1" t="s">
        <v>175</v>
      </c>
      <c r="K64" s="204" t="s">
        <v>42</v>
      </c>
      <c r="L64" s="205"/>
      <c r="M64" s="205"/>
      <c r="N64" s="6"/>
      <c r="O64" s="8"/>
      <c r="P64" s="8"/>
      <c r="Q64" s="8"/>
      <c r="R64" s="19"/>
    </row>
    <row r="65" spans="2:18" ht="12" customHeight="1">
      <c r="B65" s="5" t="s">
        <v>138</v>
      </c>
      <c r="C65" s="6"/>
      <c r="D65" s="6"/>
      <c r="E65" s="6"/>
      <c r="F65" s="8"/>
      <c r="G65" s="8"/>
      <c r="H65" s="8"/>
      <c r="I65" s="19"/>
      <c r="K65" s="120" t="s">
        <v>193</v>
      </c>
      <c r="L65" s="13"/>
      <c r="M65" s="13"/>
      <c r="N65" s="67"/>
      <c r="O65" s="7"/>
      <c r="P65" s="24" t="s">
        <v>74</v>
      </c>
      <c r="Q65" s="24" t="s">
        <v>75</v>
      </c>
      <c r="R65" s="86" t="s">
        <v>76</v>
      </c>
    </row>
    <row r="66" spans="2:18" ht="12" customHeight="1">
      <c r="B66" s="120" t="s">
        <v>168</v>
      </c>
      <c r="C66" s="23"/>
      <c r="D66" s="23"/>
      <c r="E66" s="23"/>
      <c r="F66" s="24"/>
      <c r="G66" s="24" t="s">
        <v>74</v>
      </c>
      <c r="H66" s="24" t="s">
        <v>75</v>
      </c>
      <c r="I66" s="86" t="s">
        <v>76</v>
      </c>
      <c r="K66" s="28"/>
      <c r="L66" s="30"/>
      <c r="M66" s="30"/>
      <c r="N66" s="30" t="s">
        <v>78</v>
      </c>
      <c r="O66" s="30" t="s">
        <v>25</v>
      </c>
      <c r="P66" s="30" t="s">
        <v>25</v>
      </c>
      <c r="Q66" s="30" t="s">
        <v>25</v>
      </c>
      <c r="R66" s="31" t="s">
        <v>25</v>
      </c>
    </row>
    <row r="67" spans="2:18" ht="12" customHeight="1">
      <c r="B67" s="28"/>
      <c r="C67" s="121"/>
      <c r="D67" s="87"/>
      <c r="E67" s="30" t="s">
        <v>78</v>
      </c>
      <c r="F67" s="30" t="s">
        <v>25</v>
      </c>
      <c r="G67" s="30" t="s">
        <v>25</v>
      </c>
      <c r="H67" s="30" t="s">
        <v>25</v>
      </c>
      <c r="I67" s="31" t="s">
        <v>25</v>
      </c>
      <c r="K67" s="184" t="s">
        <v>43</v>
      </c>
      <c r="L67" s="220"/>
      <c r="M67" s="220"/>
      <c r="N67" s="122"/>
      <c r="O67" s="100"/>
      <c r="P67" s="7"/>
      <c r="Q67" s="7"/>
      <c r="R67" s="123"/>
    </row>
    <row r="68" spans="2:18" ht="12" customHeight="1">
      <c r="B68" s="11" t="s">
        <v>81</v>
      </c>
      <c r="C68" s="13"/>
      <c r="D68" s="23"/>
      <c r="E68" s="80">
        <v>12086</v>
      </c>
      <c r="F68" s="42">
        <v>24.871895128928035</v>
      </c>
      <c r="G68" s="36">
        <v>26.5</v>
      </c>
      <c r="H68" s="81">
        <v>28.27669881163384</v>
      </c>
      <c r="I68" s="38">
        <v>30</v>
      </c>
      <c r="K68" s="11" t="s">
        <v>145</v>
      </c>
      <c r="L68" s="23"/>
      <c r="M68" s="23"/>
      <c r="N68" s="46">
        <v>10609</v>
      </c>
      <c r="O68" s="47">
        <v>12.05</v>
      </c>
      <c r="P68" s="44">
        <v>11.96</v>
      </c>
      <c r="Q68" s="37">
        <v>12.48</v>
      </c>
      <c r="R68" s="45">
        <v>11.78</v>
      </c>
    </row>
    <row r="69" spans="2:18" ht="12" customHeight="1">
      <c r="B69" s="124" t="s">
        <v>82</v>
      </c>
      <c r="C69" s="23"/>
      <c r="D69" s="23"/>
      <c r="E69" s="50">
        <v>17786</v>
      </c>
      <c r="F69" s="47">
        <v>36.60197970901159</v>
      </c>
      <c r="G69" s="44">
        <v>35.4</v>
      </c>
      <c r="H69" s="37">
        <v>35.957664343459506</v>
      </c>
      <c r="I69" s="45">
        <v>34.2</v>
      </c>
      <c r="K69" s="11" t="s">
        <v>146</v>
      </c>
      <c r="L69" s="23"/>
      <c r="M69" s="23"/>
      <c r="N69" s="46">
        <v>42139</v>
      </c>
      <c r="O69" s="47">
        <v>47.87</v>
      </c>
      <c r="P69" s="44">
        <v>46.14</v>
      </c>
      <c r="Q69" s="37">
        <v>42.61</v>
      </c>
      <c r="R69" s="45">
        <v>40.55</v>
      </c>
    </row>
    <row r="70" spans="2:18" ht="12" customHeight="1">
      <c r="B70" s="124" t="s">
        <v>83</v>
      </c>
      <c r="C70" s="23"/>
      <c r="D70" s="23"/>
      <c r="E70" s="50">
        <v>7615</v>
      </c>
      <c r="F70" s="47">
        <v>15.670981417076534</v>
      </c>
      <c r="G70" s="44">
        <v>15.5</v>
      </c>
      <c r="H70" s="37">
        <v>15.068737421437186</v>
      </c>
      <c r="I70" s="45">
        <v>15.5</v>
      </c>
      <c r="K70" s="11" t="s">
        <v>44</v>
      </c>
      <c r="L70" s="23"/>
      <c r="M70" s="23"/>
      <c r="N70" s="46">
        <v>9234</v>
      </c>
      <c r="O70" s="47">
        <v>10.5</v>
      </c>
      <c r="P70" s="44">
        <v>9.04</v>
      </c>
      <c r="Q70" s="37">
        <v>9.25</v>
      </c>
      <c r="R70" s="45">
        <v>8.28</v>
      </c>
    </row>
    <row r="71" spans="2:18" ht="12" customHeight="1">
      <c r="B71" s="124" t="s">
        <v>84</v>
      </c>
      <c r="C71" s="23"/>
      <c r="D71" s="23"/>
      <c r="E71" s="50">
        <v>7879</v>
      </c>
      <c r="F71" s="47">
        <v>16.214269544996192</v>
      </c>
      <c r="G71" s="44">
        <v>15.2</v>
      </c>
      <c r="H71" s="37">
        <v>13.984539232571016</v>
      </c>
      <c r="I71" s="45">
        <v>13.4</v>
      </c>
      <c r="K71" s="11" t="s">
        <v>45</v>
      </c>
      <c r="L71" s="23"/>
      <c r="M71" s="23"/>
      <c r="N71" s="46">
        <v>1657</v>
      </c>
      <c r="O71" s="47">
        <v>1.88</v>
      </c>
      <c r="P71" s="44">
        <v>2.53</v>
      </c>
      <c r="Q71" s="37">
        <v>2.6</v>
      </c>
      <c r="R71" s="45">
        <v>3.35</v>
      </c>
    </row>
    <row r="72" spans="2:18" ht="12" customHeight="1">
      <c r="B72" s="124" t="s">
        <v>85</v>
      </c>
      <c r="C72" s="23"/>
      <c r="D72" s="23"/>
      <c r="E72" s="50">
        <v>2329</v>
      </c>
      <c r="F72" s="47">
        <v>4.79287140123063</v>
      </c>
      <c r="G72" s="44">
        <v>5.2</v>
      </c>
      <c r="H72" s="37">
        <v>4.993431817245019</v>
      </c>
      <c r="I72" s="45">
        <v>4.9</v>
      </c>
      <c r="K72" s="11" t="s">
        <v>46</v>
      </c>
      <c r="L72" s="23"/>
      <c r="M72" s="23"/>
      <c r="N72" s="46">
        <v>1906</v>
      </c>
      <c r="O72" s="47">
        <v>2.17</v>
      </c>
      <c r="P72" s="65">
        <v>2.44</v>
      </c>
      <c r="Q72" s="37">
        <v>2.32</v>
      </c>
      <c r="R72" s="45">
        <v>2.57</v>
      </c>
    </row>
    <row r="73" spans="2:18" ht="12" customHeight="1" thickBot="1">
      <c r="B73" s="125" t="s">
        <v>86</v>
      </c>
      <c r="C73" s="32"/>
      <c r="D73" s="32"/>
      <c r="E73" s="62">
        <v>898</v>
      </c>
      <c r="F73" s="89">
        <v>1.8480027987570227</v>
      </c>
      <c r="G73" s="65">
        <v>2.2</v>
      </c>
      <c r="H73" s="64">
        <v>1.7189283736534329</v>
      </c>
      <c r="I73" s="66">
        <v>2</v>
      </c>
      <c r="K73" s="126" t="s">
        <v>18</v>
      </c>
      <c r="L73" s="105"/>
      <c r="M73" s="105"/>
      <c r="N73" s="127">
        <v>65545</v>
      </c>
      <c r="O73" s="42">
        <v>74.47</v>
      </c>
      <c r="P73" s="36">
        <v>72.11</v>
      </c>
      <c r="Q73" s="81">
        <v>69.26</v>
      </c>
      <c r="R73" s="38">
        <v>66.53</v>
      </c>
    </row>
    <row r="74" spans="2:18" ht="12" customHeight="1" thickBot="1">
      <c r="B74" s="51" t="s">
        <v>18</v>
      </c>
      <c r="C74" s="90"/>
      <c r="D74" s="90"/>
      <c r="E74" s="53">
        <v>48593</v>
      </c>
      <c r="F74" s="54">
        <v>100</v>
      </c>
      <c r="G74" s="128">
        <v>100</v>
      </c>
      <c r="H74" s="72">
        <v>100</v>
      </c>
      <c r="I74" s="91">
        <v>100</v>
      </c>
      <c r="K74" s="129" t="s">
        <v>47</v>
      </c>
      <c r="L74" s="130"/>
      <c r="M74" s="130"/>
      <c r="N74" s="131"/>
      <c r="O74" s="251"/>
      <c r="P74" s="252"/>
      <c r="Q74" s="253"/>
      <c r="R74" s="254"/>
    </row>
    <row r="75" spans="11:18" ht="12" customHeight="1" thickBot="1">
      <c r="K75" s="11" t="s">
        <v>48</v>
      </c>
      <c r="L75" s="23"/>
      <c r="M75" s="23"/>
      <c r="N75" s="46">
        <v>10381</v>
      </c>
      <c r="O75" s="47">
        <v>11.79</v>
      </c>
      <c r="P75" s="44">
        <v>12.38</v>
      </c>
      <c r="Q75" s="37">
        <v>13.99</v>
      </c>
      <c r="R75" s="45">
        <v>13.61</v>
      </c>
    </row>
    <row r="76" spans="2:18" ht="12" customHeight="1">
      <c r="B76" s="204" t="s">
        <v>139</v>
      </c>
      <c r="C76" s="205"/>
      <c r="D76" s="205"/>
      <c r="E76" s="132"/>
      <c r="F76" s="60"/>
      <c r="G76" s="60"/>
      <c r="H76" s="60"/>
      <c r="I76" s="61"/>
      <c r="K76" s="124" t="s">
        <v>49</v>
      </c>
      <c r="L76" s="23"/>
      <c r="M76" s="23"/>
      <c r="N76" s="46">
        <v>2946</v>
      </c>
      <c r="O76" s="47">
        <v>3.35</v>
      </c>
      <c r="P76" s="44">
        <v>3.67</v>
      </c>
      <c r="Q76" s="37">
        <v>3.61</v>
      </c>
      <c r="R76" s="45">
        <v>4.7</v>
      </c>
    </row>
    <row r="77" spans="2:18" ht="12" customHeight="1">
      <c r="B77" s="120" t="s">
        <v>168</v>
      </c>
      <c r="C77" s="13"/>
      <c r="D77" s="13"/>
      <c r="E77" s="67"/>
      <c r="F77" s="7"/>
      <c r="G77" s="24" t="s">
        <v>74</v>
      </c>
      <c r="H77" s="24" t="s">
        <v>75</v>
      </c>
      <c r="I77" s="86" t="s">
        <v>76</v>
      </c>
      <c r="K77" s="11" t="s">
        <v>50</v>
      </c>
      <c r="L77" s="23"/>
      <c r="M77" s="23"/>
      <c r="N77" s="46">
        <v>5463</v>
      </c>
      <c r="O77" s="47">
        <v>6.2</v>
      </c>
      <c r="P77" s="44">
        <v>6.21</v>
      </c>
      <c r="Q77" s="37">
        <v>6.74</v>
      </c>
      <c r="R77" s="45">
        <v>6.51</v>
      </c>
    </row>
    <row r="78" spans="2:18" ht="12" customHeight="1">
      <c r="B78" s="28"/>
      <c r="C78" s="30"/>
      <c r="D78" s="30"/>
      <c r="E78" s="67" t="s">
        <v>78</v>
      </c>
      <c r="F78" s="67" t="s">
        <v>25</v>
      </c>
      <c r="G78" s="67" t="s">
        <v>25</v>
      </c>
      <c r="H78" s="67" t="s">
        <v>25</v>
      </c>
      <c r="I78" s="104" t="s">
        <v>25</v>
      </c>
      <c r="K78" s="11" t="s">
        <v>51</v>
      </c>
      <c r="L78" s="23"/>
      <c r="M78" s="23"/>
      <c r="N78" s="46">
        <v>2165</v>
      </c>
      <c r="O78" s="47">
        <v>2.46</v>
      </c>
      <c r="P78" s="44">
        <v>3.26</v>
      </c>
      <c r="Q78" s="37">
        <v>3.91</v>
      </c>
      <c r="R78" s="45">
        <v>5.52</v>
      </c>
    </row>
    <row r="79" spans="2:18" ht="12" customHeight="1">
      <c r="B79" s="11" t="s">
        <v>128</v>
      </c>
      <c r="C79" s="23"/>
      <c r="D79" s="23"/>
      <c r="E79" s="41">
        <v>37073</v>
      </c>
      <c r="F79" s="42">
        <v>76.28189300411523</v>
      </c>
      <c r="G79" s="36">
        <v>75.33910036850965</v>
      </c>
      <c r="H79" s="81">
        <v>72.71004379529342</v>
      </c>
      <c r="I79" s="38">
        <v>68.9</v>
      </c>
      <c r="K79" s="11" t="s">
        <v>52</v>
      </c>
      <c r="L79" s="23"/>
      <c r="M79" s="23"/>
      <c r="N79" s="46">
        <v>1518</v>
      </c>
      <c r="O79" s="47">
        <v>1.72</v>
      </c>
      <c r="P79" s="65">
        <v>2.38</v>
      </c>
      <c r="Q79" s="37">
        <v>2.5</v>
      </c>
      <c r="R79" s="45">
        <v>3.12</v>
      </c>
    </row>
    <row r="80" spans="2:18" ht="12" customHeight="1" thickBot="1">
      <c r="B80" s="11" t="s">
        <v>162</v>
      </c>
      <c r="C80" s="23"/>
      <c r="D80" s="23"/>
      <c r="E80" s="46">
        <v>2934</v>
      </c>
      <c r="F80" s="47">
        <v>6.037037037037037</v>
      </c>
      <c r="G80" s="44">
        <v>5.905903303588257</v>
      </c>
      <c r="H80" s="37">
        <v>11.605461530707109</v>
      </c>
      <c r="I80" s="45">
        <v>13.2</v>
      </c>
      <c r="K80" s="51" t="s">
        <v>18</v>
      </c>
      <c r="L80" s="90"/>
      <c r="M80" s="90"/>
      <c r="N80" s="53">
        <v>22473</v>
      </c>
      <c r="O80" s="255">
        <v>25.52</v>
      </c>
      <c r="P80" s="256">
        <v>27.9</v>
      </c>
      <c r="Q80" s="257">
        <v>30.75</v>
      </c>
      <c r="R80" s="258">
        <v>33.46</v>
      </c>
    </row>
    <row r="81" spans="2:18" ht="12" customHeight="1" thickBot="1">
      <c r="B81" s="11" t="s">
        <v>163</v>
      </c>
      <c r="C81" s="23"/>
      <c r="D81" s="23"/>
      <c r="E81" s="46">
        <v>3685</v>
      </c>
      <c r="F81" s="47">
        <v>7.582304526748971</v>
      </c>
      <c r="G81" s="44">
        <v>8.84683127197572</v>
      </c>
      <c r="H81" s="37">
        <v>4.910449265784787</v>
      </c>
      <c r="I81" s="45">
        <v>5.9</v>
      </c>
      <c r="K81" s="74"/>
      <c r="L81" s="23"/>
      <c r="M81" s="23"/>
      <c r="N81" s="23"/>
      <c r="O81" s="7"/>
      <c r="P81" s="7"/>
      <c r="Q81" s="7"/>
      <c r="R81" s="7"/>
    </row>
    <row r="82" spans="2:18" ht="12" customHeight="1">
      <c r="B82" s="11" t="s">
        <v>164</v>
      </c>
      <c r="C82" s="133"/>
      <c r="D82" s="23"/>
      <c r="E82" s="46">
        <v>4908</v>
      </c>
      <c r="F82" s="47">
        <v>10.098765432098764</v>
      </c>
      <c r="G82" s="65">
        <v>9.908165055926377</v>
      </c>
      <c r="H82" s="64">
        <v>10.774045408214699</v>
      </c>
      <c r="I82" s="66">
        <v>11.9</v>
      </c>
      <c r="K82" s="5" t="s">
        <v>88</v>
      </c>
      <c r="L82" s="6"/>
      <c r="M82" s="6"/>
      <c r="N82" s="6"/>
      <c r="O82" s="8"/>
      <c r="P82" s="8"/>
      <c r="Q82" s="8"/>
      <c r="R82" s="19"/>
    </row>
    <row r="83" spans="2:18" ht="12" customHeight="1" thickBot="1">
      <c r="B83" s="51" t="s">
        <v>18</v>
      </c>
      <c r="C83" s="90"/>
      <c r="D83" s="90"/>
      <c r="E83" s="53">
        <v>48600</v>
      </c>
      <c r="F83" s="54">
        <v>100</v>
      </c>
      <c r="G83" s="128">
        <v>100</v>
      </c>
      <c r="H83" s="72">
        <v>100</v>
      </c>
      <c r="I83" s="91">
        <v>100</v>
      </c>
      <c r="K83" s="120" t="s">
        <v>169</v>
      </c>
      <c r="L83" s="23"/>
      <c r="M83" s="23"/>
      <c r="N83" s="23"/>
      <c r="O83" s="24"/>
      <c r="P83" s="24" t="s">
        <v>74</v>
      </c>
      <c r="Q83" s="24" t="s">
        <v>75</v>
      </c>
      <c r="R83" s="86" t="s">
        <v>76</v>
      </c>
    </row>
    <row r="84" spans="2:18" ht="12" customHeight="1">
      <c r="B84" s="134" t="s">
        <v>165</v>
      </c>
      <c r="D84" s="23"/>
      <c r="E84" s="23"/>
      <c r="F84" s="7"/>
      <c r="G84" s="7"/>
      <c r="H84" s="7"/>
      <c r="I84" s="7"/>
      <c r="K84" s="135"/>
      <c r="L84" s="121"/>
      <c r="M84" s="87"/>
      <c r="N84" s="30" t="s">
        <v>78</v>
      </c>
      <c r="O84" s="30" t="s">
        <v>25</v>
      </c>
      <c r="P84" s="30" t="s">
        <v>25</v>
      </c>
      <c r="Q84" s="30" t="s">
        <v>25</v>
      </c>
      <c r="R84" s="31" t="s">
        <v>25</v>
      </c>
    </row>
    <row r="85" spans="4:18" ht="12" customHeight="1" thickBot="1">
      <c r="D85" s="23"/>
      <c r="E85" s="23"/>
      <c r="F85" s="7"/>
      <c r="G85" s="7"/>
      <c r="H85" s="7"/>
      <c r="I85" s="7"/>
      <c r="K85" s="136" t="s">
        <v>117</v>
      </c>
      <c r="L85" s="137"/>
      <c r="M85" s="78"/>
      <c r="N85" s="41">
        <v>1181</v>
      </c>
      <c r="O85" s="42">
        <v>1.8518228145825166</v>
      </c>
      <c r="P85" s="36">
        <v>1.6</v>
      </c>
      <c r="Q85" s="81">
        <v>2.1362902219062114</v>
      </c>
      <c r="R85" s="38">
        <v>1.7792761851168757</v>
      </c>
    </row>
    <row r="86" spans="2:18" ht="12" customHeight="1">
      <c r="B86" s="211" t="s">
        <v>192</v>
      </c>
      <c r="C86" s="212"/>
      <c r="D86" s="212"/>
      <c r="E86" s="212"/>
      <c r="F86" s="8"/>
      <c r="G86" s="8"/>
      <c r="H86" s="8"/>
      <c r="I86" s="19"/>
      <c r="K86" s="124" t="s">
        <v>118</v>
      </c>
      <c r="L86" s="138"/>
      <c r="M86" s="13"/>
      <c r="N86" s="46">
        <v>11065</v>
      </c>
      <c r="O86" s="47">
        <v>17.350058800470403</v>
      </c>
      <c r="P86" s="44">
        <v>16.3</v>
      </c>
      <c r="Q86" s="37">
        <v>14.466859839852864</v>
      </c>
      <c r="R86" s="45">
        <v>14.957604518821382</v>
      </c>
    </row>
    <row r="87" spans="2:18" ht="12" customHeight="1">
      <c r="B87" s="120" t="s">
        <v>168</v>
      </c>
      <c r="C87" s="13"/>
      <c r="D87" s="13"/>
      <c r="E87" s="13"/>
      <c r="F87" s="7"/>
      <c r="G87" s="27" t="s">
        <v>74</v>
      </c>
      <c r="H87" s="27" t="s">
        <v>75</v>
      </c>
      <c r="I87" s="25" t="s">
        <v>76</v>
      </c>
      <c r="J87" s="58"/>
      <c r="K87" s="11" t="s">
        <v>119</v>
      </c>
      <c r="L87" s="85"/>
      <c r="M87" s="13"/>
      <c r="N87" s="46">
        <v>268</v>
      </c>
      <c r="O87" s="47">
        <v>0.4202273618188946</v>
      </c>
      <c r="P87" s="44">
        <v>0.7</v>
      </c>
      <c r="Q87" s="37">
        <v>0.6289500802131367</v>
      </c>
      <c r="R87" s="45">
        <v>0.7266666141860119</v>
      </c>
    </row>
    <row r="88" spans="2:18" ht="12" customHeight="1">
      <c r="B88" s="28"/>
      <c r="C88" s="30"/>
      <c r="D88" s="30"/>
      <c r="E88" s="30" t="s">
        <v>78</v>
      </c>
      <c r="F88" s="30" t="s">
        <v>25</v>
      </c>
      <c r="G88" s="30" t="s">
        <v>25</v>
      </c>
      <c r="H88" s="30" t="s">
        <v>25</v>
      </c>
      <c r="I88" s="31" t="s">
        <v>25</v>
      </c>
      <c r="J88" s="7"/>
      <c r="K88" s="124" t="s">
        <v>120</v>
      </c>
      <c r="L88" s="138"/>
      <c r="M88" s="13"/>
      <c r="N88" s="46">
        <v>5311</v>
      </c>
      <c r="O88" s="47">
        <v>8.327714621716973</v>
      </c>
      <c r="P88" s="44">
        <v>7.5</v>
      </c>
      <c r="Q88" s="37">
        <v>7.616603692828271</v>
      </c>
      <c r="R88" s="45">
        <v>6.771947092389738</v>
      </c>
    </row>
    <row r="89" spans="2:18" ht="12" customHeight="1">
      <c r="B89" s="136" t="s">
        <v>129</v>
      </c>
      <c r="C89" s="23"/>
      <c r="D89" s="23"/>
      <c r="E89" s="41">
        <v>5586</v>
      </c>
      <c r="F89" s="42">
        <v>11.5</v>
      </c>
      <c r="G89" s="36">
        <v>12.3</v>
      </c>
      <c r="H89" s="81">
        <v>14.1</v>
      </c>
      <c r="I89" s="38">
        <v>14.4</v>
      </c>
      <c r="J89" s="7"/>
      <c r="K89" s="11" t="s">
        <v>121</v>
      </c>
      <c r="L89" s="138"/>
      <c r="M89" s="13"/>
      <c r="N89" s="46">
        <v>10525</v>
      </c>
      <c r="O89" s="47">
        <v>16.503332026656214</v>
      </c>
      <c r="P89" s="44">
        <v>17.5</v>
      </c>
      <c r="Q89" s="37">
        <v>17.286609407384258</v>
      </c>
      <c r="R89" s="45">
        <v>16.82500588079595</v>
      </c>
    </row>
    <row r="90" spans="2:18" ht="12" customHeight="1">
      <c r="B90" s="11" t="s">
        <v>130</v>
      </c>
      <c r="C90" s="23"/>
      <c r="D90" s="23"/>
      <c r="E90" s="46">
        <v>6500</v>
      </c>
      <c r="F90" s="47">
        <v>13.4</v>
      </c>
      <c r="G90" s="44">
        <v>14.2</v>
      </c>
      <c r="H90" s="37">
        <v>14.1</v>
      </c>
      <c r="I90" s="45">
        <v>15.6</v>
      </c>
      <c r="K90" s="11" t="s">
        <v>122</v>
      </c>
      <c r="L90" s="138"/>
      <c r="M90" s="13"/>
      <c r="N90" s="46">
        <v>2240</v>
      </c>
      <c r="O90" s="47">
        <v>3.512348098784791</v>
      </c>
      <c r="P90" s="44">
        <v>3.6</v>
      </c>
      <c r="Q90" s="37">
        <v>4.164492369865913</v>
      </c>
      <c r="R90" s="45">
        <v>4.763165385927075</v>
      </c>
    </row>
    <row r="91" spans="2:18" ht="12" customHeight="1">
      <c r="B91" s="11" t="s">
        <v>87</v>
      </c>
      <c r="C91" s="23"/>
      <c r="D91" s="23"/>
      <c r="E91" s="46">
        <v>4193</v>
      </c>
      <c r="F91" s="47">
        <v>8.6</v>
      </c>
      <c r="G91" s="44">
        <v>8.8</v>
      </c>
      <c r="H91" s="37">
        <v>10.2</v>
      </c>
      <c r="I91" s="45">
        <v>9</v>
      </c>
      <c r="K91" s="139" t="s">
        <v>123</v>
      </c>
      <c r="L91" s="13"/>
      <c r="M91" s="23"/>
      <c r="N91" s="46">
        <v>4051</v>
      </c>
      <c r="O91" s="47">
        <v>6.352018816150529</v>
      </c>
      <c r="P91" s="44">
        <v>7.4</v>
      </c>
      <c r="Q91" s="37">
        <v>7.414655781355039</v>
      </c>
      <c r="R91" s="45">
        <v>7.0060996910667</v>
      </c>
    </row>
    <row r="92" spans="2:18" ht="12" customHeight="1">
      <c r="B92" s="11" t="s">
        <v>131</v>
      </c>
      <c r="C92" s="23"/>
      <c r="D92" s="23"/>
      <c r="E92" s="46">
        <v>11092</v>
      </c>
      <c r="F92" s="47">
        <v>22.8</v>
      </c>
      <c r="G92" s="44">
        <v>20.5</v>
      </c>
      <c r="H92" s="37">
        <v>19.5</v>
      </c>
      <c r="I92" s="45">
        <v>17.7</v>
      </c>
      <c r="K92" s="11" t="s">
        <v>124</v>
      </c>
      <c r="L92" s="23"/>
      <c r="M92" s="23"/>
      <c r="N92" s="46">
        <v>11676</v>
      </c>
      <c r="O92" s="47">
        <v>18.30811446491572</v>
      </c>
      <c r="P92" s="44">
        <v>18.2</v>
      </c>
      <c r="Q92" s="37">
        <v>19.118834075501923</v>
      </c>
      <c r="R92" s="45">
        <v>17.700772574490152</v>
      </c>
    </row>
    <row r="93" spans="2:18" ht="12" customHeight="1">
      <c r="B93" s="11" t="s">
        <v>149</v>
      </c>
      <c r="C93" s="23"/>
      <c r="D93" s="23"/>
      <c r="E93" s="46">
        <v>12891</v>
      </c>
      <c r="F93" s="47">
        <v>26.5</v>
      </c>
      <c r="G93" s="44">
        <v>24.4</v>
      </c>
      <c r="H93" s="37">
        <v>22.3</v>
      </c>
      <c r="I93" s="45">
        <v>20.8</v>
      </c>
      <c r="K93" s="124" t="s">
        <v>125</v>
      </c>
      <c r="L93" s="23"/>
      <c r="M93" s="23"/>
      <c r="N93" s="46">
        <v>3970</v>
      </c>
      <c r="O93" s="47">
        <v>6.225009800078401</v>
      </c>
      <c r="P93" s="44">
        <v>5.4</v>
      </c>
      <c r="Q93" s="37">
        <v>5.158840619715296</v>
      </c>
      <c r="R93" s="45">
        <v>5.719845398762828</v>
      </c>
    </row>
    <row r="94" spans="2:18" ht="12" customHeight="1">
      <c r="B94" s="11" t="s">
        <v>150</v>
      </c>
      <c r="C94" s="23"/>
      <c r="D94" s="23"/>
      <c r="E94" s="46">
        <v>3203</v>
      </c>
      <c r="F94" s="47">
        <v>6.6</v>
      </c>
      <c r="G94" s="44">
        <v>6.6</v>
      </c>
      <c r="H94" s="37">
        <v>6.5</v>
      </c>
      <c r="I94" s="45">
        <v>6.3</v>
      </c>
      <c r="K94" s="124" t="s">
        <v>126</v>
      </c>
      <c r="L94" s="23"/>
      <c r="M94" s="23"/>
      <c r="N94" s="46">
        <v>10328</v>
      </c>
      <c r="O94" s="47">
        <v>16.194433555468443</v>
      </c>
      <c r="P94" s="44">
        <v>17</v>
      </c>
      <c r="Q94" s="37">
        <v>17.02154550438129</v>
      </c>
      <c r="R94" s="45">
        <v>18.570635194525895</v>
      </c>
    </row>
    <row r="95" spans="2:18" ht="12" customHeight="1">
      <c r="B95" s="11" t="s">
        <v>147</v>
      </c>
      <c r="C95" s="23"/>
      <c r="D95" s="23"/>
      <c r="E95" s="46">
        <v>2116</v>
      </c>
      <c r="F95" s="47">
        <v>4.4</v>
      </c>
      <c r="G95" s="44">
        <v>5.2</v>
      </c>
      <c r="H95" s="37">
        <v>5.3</v>
      </c>
      <c r="I95" s="45">
        <v>6.5</v>
      </c>
      <c r="K95" s="28" t="s">
        <v>52</v>
      </c>
      <c r="L95" s="32"/>
      <c r="M95" s="32"/>
      <c r="N95" s="88">
        <v>3160</v>
      </c>
      <c r="O95" s="89">
        <v>4.954919639357115</v>
      </c>
      <c r="P95" s="65">
        <v>4.8</v>
      </c>
      <c r="Q95" s="64">
        <v>4.986318406995795</v>
      </c>
      <c r="R95" s="66">
        <v>5.178981463917391</v>
      </c>
    </row>
    <row r="96" spans="2:18" ht="12" customHeight="1" thickBot="1">
      <c r="B96" s="11" t="s">
        <v>148</v>
      </c>
      <c r="C96" s="23"/>
      <c r="D96" s="23"/>
      <c r="E96" s="46">
        <v>1123</v>
      </c>
      <c r="F96" s="47">
        <v>2.3</v>
      </c>
      <c r="G96" s="44">
        <v>2.7</v>
      </c>
      <c r="H96" s="37">
        <v>2.7</v>
      </c>
      <c r="I96" s="45">
        <v>3.1</v>
      </c>
      <c r="K96" s="51" t="s">
        <v>18</v>
      </c>
      <c r="L96" s="117"/>
      <c r="M96" s="117"/>
      <c r="N96" s="53">
        <v>63775</v>
      </c>
      <c r="O96" s="54">
        <v>100</v>
      </c>
      <c r="P96" s="128">
        <v>100</v>
      </c>
      <c r="Q96" s="72">
        <v>100</v>
      </c>
      <c r="R96" s="91">
        <v>100</v>
      </c>
    </row>
    <row r="97" spans="2:14" ht="12" customHeight="1">
      <c r="B97" s="28" t="s">
        <v>52</v>
      </c>
      <c r="C97" s="133"/>
      <c r="D97" s="32"/>
      <c r="E97" s="46">
        <v>1906</v>
      </c>
      <c r="F97" s="47">
        <v>3.9</v>
      </c>
      <c r="G97" s="65">
        <v>5.5</v>
      </c>
      <c r="H97" s="64">
        <v>5.2</v>
      </c>
      <c r="I97" s="66">
        <v>6.7</v>
      </c>
      <c r="K97" s="134" t="s">
        <v>174</v>
      </c>
      <c r="L97" s="1"/>
      <c r="M97" s="1"/>
      <c r="N97" s="1"/>
    </row>
    <row r="98" spans="2:14" ht="12" customHeight="1" thickBot="1">
      <c r="B98" s="51" t="s">
        <v>18</v>
      </c>
      <c r="C98" s="90"/>
      <c r="D98" s="90"/>
      <c r="E98" s="53">
        <v>48610</v>
      </c>
      <c r="F98" s="54">
        <v>100</v>
      </c>
      <c r="G98" s="128">
        <v>100</v>
      </c>
      <c r="H98" s="72">
        <v>100</v>
      </c>
      <c r="I98" s="91">
        <v>100</v>
      </c>
      <c r="K98" s="1"/>
      <c r="L98" s="1"/>
      <c r="M98" s="1"/>
      <c r="N98" s="1"/>
    </row>
    <row r="99" spans="2:18" ht="12" customHeight="1">
      <c r="B99" s="134" t="s">
        <v>98</v>
      </c>
      <c r="C99" s="134"/>
      <c r="D99" s="134"/>
      <c r="E99" s="134"/>
      <c r="F99" s="140"/>
      <c r="G99" s="140"/>
      <c r="H99" s="7"/>
      <c r="I99" s="7"/>
      <c r="K99" s="21" t="s">
        <v>57</v>
      </c>
      <c r="L99" s="107"/>
      <c r="M99" s="107"/>
      <c r="N99" s="107"/>
      <c r="O99" s="8"/>
      <c r="P99" s="8"/>
      <c r="Q99" s="8"/>
      <c r="R99" s="19"/>
    </row>
    <row r="100" spans="2:18" ht="12" customHeight="1">
      <c r="B100" s="134" t="s">
        <v>142</v>
      </c>
      <c r="C100" s="134"/>
      <c r="D100" s="134"/>
      <c r="E100" s="134"/>
      <c r="F100" s="140"/>
      <c r="G100" s="140"/>
      <c r="K100" s="120" t="s">
        <v>170</v>
      </c>
      <c r="L100" s="13"/>
      <c r="M100" s="13"/>
      <c r="N100" s="13"/>
      <c r="O100" s="7"/>
      <c r="P100" s="24" t="s">
        <v>74</v>
      </c>
      <c r="Q100" s="24" t="s">
        <v>75</v>
      </c>
      <c r="R100" s="86" t="s">
        <v>76</v>
      </c>
    </row>
    <row r="101" spans="11:18" ht="12" customHeight="1" thickBot="1">
      <c r="K101" s="141"/>
      <c r="L101" s="32"/>
      <c r="M101" s="32"/>
      <c r="N101" s="30" t="s">
        <v>78</v>
      </c>
      <c r="O101" s="142" t="s">
        <v>25</v>
      </c>
      <c r="P101" s="30" t="s">
        <v>25</v>
      </c>
      <c r="Q101" s="30" t="s">
        <v>25</v>
      </c>
      <c r="R101" s="31" t="s">
        <v>25</v>
      </c>
    </row>
    <row r="102" spans="2:18" ht="12" customHeight="1">
      <c r="B102" s="204" t="s">
        <v>140</v>
      </c>
      <c r="C102" s="205"/>
      <c r="D102" s="205"/>
      <c r="E102" s="6"/>
      <c r="F102" s="8"/>
      <c r="G102" s="8"/>
      <c r="H102" s="8"/>
      <c r="I102" s="19"/>
      <c r="K102" s="221" t="s">
        <v>158</v>
      </c>
      <c r="L102" s="222"/>
      <c r="M102" s="223"/>
      <c r="N102" s="41">
        <v>10231</v>
      </c>
      <c r="O102" s="42">
        <v>11.623890839269686</v>
      </c>
      <c r="P102" s="36">
        <v>10.3</v>
      </c>
      <c r="Q102" s="37">
        <v>9.141476568954602</v>
      </c>
      <c r="R102" s="45">
        <v>8.462730165240185</v>
      </c>
    </row>
    <row r="103" spans="2:18" ht="12" customHeight="1">
      <c r="B103" s="120" t="s">
        <v>168</v>
      </c>
      <c r="C103" s="13"/>
      <c r="D103" s="13"/>
      <c r="E103" s="67"/>
      <c r="F103" s="7"/>
      <c r="G103" s="24" t="s">
        <v>74</v>
      </c>
      <c r="H103" s="24" t="s">
        <v>75</v>
      </c>
      <c r="I103" s="86" t="s">
        <v>76</v>
      </c>
      <c r="K103" s="143" t="s">
        <v>159</v>
      </c>
      <c r="L103" s="144"/>
      <c r="M103" s="144"/>
      <c r="N103" s="46">
        <v>20342</v>
      </c>
      <c r="O103" s="47">
        <v>23.11144438006294</v>
      </c>
      <c r="P103" s="44">
        <v>21.6</v>
      </c>
      <c r="Q103" s="37">
        <v>19.85770702549034</v>
      </c>
      <c r="R103" s="45">
        <v>18.58696941812415</v>
      </c>
    </row>
    <row r="104" spans="2:18" ht="12" customHeight="1">
      <c r="B104" s="145"/>
      <c r="C104" s="30"/>
      <c r="D104" s="30"/>
      <c r="E104" s="67" t="s">
        <v>78</v>
      </c>
      <c r="F104" s="67" t="s">
        <v>25</v>
      </c>
      <c r="G104" s="67" t="s">
        <v>25</v>
      </c>
      <c r="H104" s="67" t="s">
        <v>25</v>
      </c>
      <c r="I104" s="104" t="s">
        <v>25</v>
      </c>
      <c r="K104" s="11" t="s">
        <v>58</v>
      </c>
      <c r="L104" s="23"/>
      <c r="M104" s="23"/>
      <c r="N104" s="46">
        <v>9273</v>
      </c>
      <c r="O104" s="47">
        <v>10.535464739766182</v>
      </c>
      <c r="P104" s="44">
        <v>10.6</v>
      </c>
      <c r="Q104" s="37">
        <v>10.14196600035169</v>
      </c>
      <c r="R104" s="45">
        <v>9.394136340795137</v>
      </c>
    </row>
    <row r="105" spans="2:18" ht="12" customHeight="1">
      <c r="B105" s="247" t="s">
        <v>151</v>
      </c>
      <c r="C105" s="248"/>
      <c r="D105" s="249"/>
      <c r="E105" s="41">
        <v>439</v>
      </c>
      <c r="F105" s="42">
        <v>0.9</v>
      </c>
      <c r="G105" s="36">
        <v>1.4</v>
      </c>
      <c r="H105" s="81">
        <v>1.2</v>
      </c>
      <c r="I105" s="38">
        <v>1.848</v>
      </c>
      <c r="K105" s="139" t="s">
        <v>161</v>
      </c>
      <c r="L105" s="144"/>
      <c r="M105" s="144"/>
      <c r="N105" s="46">
        <v>7730</v>
      </c>
      <c r="O105" s="47">
        <v>8.782394310190076</v>
      </c>
      <c r="P105" s="44">
        <v>7.6</v>
      </c>
      <c r="Q105" s="37">
        <v>7.856674096103111</v>
      </c>
      <c r="R105" s="45">
        <v>6.9828394053325304</v>
      </c>
    </row>
    <row r="106" spans="2:18" ht="12" customHeight="1">
      <c r="B106" s="226" t="s">
        <v>152</v>
      </c>
      <c r="C106" s="227"/>
      <c r="D106" s="250"/>
      <c r="E106" s="46">
        <v>44</v>
      </c>
      <c r="F106" s="47">
        <v>0.1</v>
      </c>
      <c r="G106" s="44">
        <v>0.2</v>
      </c>
      <c r="H106" s="37">
        <v>0.2</v>
      </c>
      <c r="I106" s="45">
        <v>0.3</v>
      </c>
      <c r="K106" s="139" t="s">
        <v>160</v>
      </c>
      <c r="L106" s="144"/>
      <c r="M106" s="144"/>
      <c r="N106" s="46">
        <v>6537</v>
      </c>
      <c r="O106" s="47">
        <v>7.426974334503562</v>
      </c>
      <c r="P106" s="44">
        <v>7.6</v>
      </c>
      <c r="Q106" s="37">
        <v>7.265056838149595</v>
      </c>
      <c r="R106" s="45">
        <v>7.147328142906198</v>
      </c>
    </row>
    <row r="107" spans="2:18" ht="12" customHeight="1">
      <c r="B107" s="11" t="s">
        <v>153</v>
      </c>
      <c r="C107" s="23"/>
      <c r="D107" s="23"/>
      <c r="E107" s="46">
        <v>2022</v>
      </c>
      <c r="F107" s="47">
        <v>4.3</v>
      </c>
      <c r="G107" s="44">
        <v>4.1</v>
      </c>
      <c r="H107" s="37">
        <v>5.5</v>
      </c>
      <c r="I107" s="45">
        <v>9.3</v>
      </c>
      <c r="K107" s="11" t="s">
        <v>59</v>
      </c>
      <c r="L107" s="23"/>
      <c r="M107" s="23"/>
      <c r="N107" s="46">
        <v>9002</v>
      </c>
      <c r="O107" s="47">
        <v>10.227569674040241</v>
      </c>
      <c r="P107" s="44">
        <v>11.1</v>
      </c>
      <c r="Q107" s="37">
        <v>11.773695778609145</v>
      </c>
      <c r="R107" s="45">
        <v>11.683765855041761</v>
      </c>
    </row>
    <row r="108" spans="2:18" ht="12" customHeight="1">
      <c r="B108" s="11" t="s">
        <v>155</v>
      </c>
      <c r="C108" s="23"/>
      <c r="D108" s="23"/>
      <c r="E108" s="203">
        <v>97</v>
      </c>
      <c r="F108" s="202">
        <v>0.2</v>
      </c>
      <c r="G108" s="201">
        <v>0.3</v>
      </c>
      <c r="H108" s="200">
        <v>0.4</v>
      </c>
      <c r="I108" s="208">
        <v>0.5</v>
      </c>
      <c r="K108" s="11" t="s">
        <v>60</v>
      </c>
      <c r="L108" s="23"/>
      <c r="M108" s="23"/>
      <c r="N108" s="46">
        <v>6775</v>
      </c>
      <c r="O108" s="47">
        <v>7.697376643148483</v>
      </c>
      <c r="P108" s="44">
        <v>8.3</v>
      </c>
      <c r="Q108" s="37">
        <v>8.565641606972427</v>
      </c>
      <c r="R108" s="45">
        <v>9.0676796435854</v>
      </c>
    </row>
    <row r="109" spans="2:18" ht="12" customHeight="1">
      <c r="B109" s="226" t="s">
        <v>154</v>
      </c>
      <c r="C109" s="227"/>
      <c r="D109" s="250"/>
      <c r="E109" s="203"/>
      <c r="F109" s="202"/>
      <c r="G109" s="201"/>
      <c r="H109" s="200"/>
      <c r="I109" s="208"/>
      <c r="K109" s="11" t="s">
        <v>52</v>
      </c>
      <c r="L109" s="23"/>
      <c r="M109" s="23"/>
      <c r="N109" s="46">
        <v>18127</v>
      </c>
      <c r="O109" s="47">
        <v>20.594885079018827</v>
      </c>
      <c r="P109" s="65">
        <v>23</v>
      </c>
      <c r="Q109" s="37">
        <v>25.39778208536909</v>
      </c>
      <c r="R109" s="45">
        <v>28.674551028974644</v>
      </c>
    </row>
    <row r="110" spans="2:18" ht="12" customHeight="1" thickBot="1">
      <c r="B110" s="11" t="s">
        <v>156</v>
      </c>
      <c r="C110" s="23"/>
      <c r="D110" s="23"/>
      <c r="E110" s="46">
        <v>6372</v>
      </c>
      <c r="F110" s="47">
        <v>13.109762370126528</v>
      </c>
      <c r="G110" s="44">
        <v>17.6</v>
      </c>
      <c r="H110" s="37">
        <v>19.799289776673028</v>
      </c>
      <c r="I110" s="45">
        <v>26.786961043098085</v>
      </c>
      <c r="K110" s="51" t="s">
        <v>18</v>
      </c>
      <c r="L110" s="90"/>
      <c r="M110" s="90"/>
      <c r="N110" s="53">
        <v>88017</v>
      </c>
      <c r="O110" s="54">
        <v>100</v>
      </c>
      <c r="P110" s="128">
        <v>100</v>
      </c>
      <c r="Q110" s="72">
        <v>100</v>
      </c>
      <c r="R110" s="91">
        <v>100</v>
      </c>
    </row>
    <row r="111" spans="2:14" ht="12" customHeight="1" thickBot="1">
      <c r="B111" s="146" t="s">
        <v>157</v>
      </c>
      <c r="C111" s="147"/>
      <c r="D111" s="12"/>
      <c r="E111" s="71">
        <v>23058</v>
      </c>
      <c r="F111" s="148">
        <v>47.439563830881596</v>
      </c>
      <c r="G111" s="149">
        <v>40.7</v>
      </c>
      <c r="H111" s="150">
        <v>36.10324313813692</v>
      </c>
      <c r="I111" s="151">
        <v>29.417295788758096</v>
      </c>
      <c r="K111" s="134" t="s">
        <v>127</v>
      </c>
      <c r="L111" s="1"/>
      <c r="M111" s="1"/>
      <c r="N111" s="1"/>
    </row>
    <row r="112" spans="11:18" ht="12" customHeight="1" thickBot="1">
      <c r="K112" s="152"/>
      <c r="L112" s="13"/>
      <c r="M112" s="13"/>
      <c r="N112" s="13"/>
      <c r="O112" s="7"/>
      <c r="P112" s="7"/>
      <c r="Q112" s="7"/>
      <c r="R112" s="7"/>
    </row>
    <row r="113" spans="2:18" ht="12" customHeight="1">
      <c r="B113" s="204" t="s">
        <v>141</v>
      </c>
      <c r="C113" s="205"/>
      <c r="D113" s="205"/>
      <c r="E113" s="6"/>
      <c r="F113" s="8"/>
      <c r="G113" s="8"/>
      <c r="H113" s="8"/>
      <c r="I113" s="19"/>
      <c r="K113" s="21" t="s">
        <v>110</v>
      </c>
      <c r="L113" s="6"/>
      <c r="M113" s="6"/>
      <c r="N113" s="6"/>
      <c r="O113" s="8"/>
      <c r="P113" s="8"/>
      <c r="Q113" s="8"/>
      <c r="R113" s="19"/>
    </row>
    <row r="114" spans="2:18" ht="12" customHeight="1">
      <c r="B114" s="209" t="s">
        <v>169</v>
      </c>
      <c r="C114" s="210"/>
      <c r="D114" s="210"/>
      <c r="E114" s="210"/>
      <c r="F114" s="7"/>
      <c r="G114" s="7"/>
      <c r="H114" s="7"/>
      <c r="I114" s="123"/>
      <c r="K114" s="120" t="s">
        <v>170</v>
      </c>
      <c r="L114" s="67"/>
      <c r="M114" s="67"/>
      <c r="N114" s="67"/>
      <c r="O114" s="7"/>
      <c r="P114" s="24" t="s">
        <v>74</v>
      </c>
      <c r="Q114" s="24" t="s">
        <v>75</v>
      </c>
      <c r="R114" s="86" t="s">
        <v>76</v>
      </c>
    </row>
    <row r="115" spans="2:18" ht="12" customHeight="1">
      <c r="B115" s="28"/>
      <c r="C115" s="32"/>
      <c r="D115" s="30" t="s">
        <v>78</v>
      </c>
      <c r="E115" s="30" t="s">
        <v>25</v>
      </c>
      <c r="F115" s="153"/>
      <c r="G115" s="30"/>
      <c r="H115" s="30" t="s">
        <v>78</v>
      </c>
      <c r="I115" s="31" t="s">
        <v>25</v>
      </c>
      <c r="K115" s="154"/>
      <c r="L115" s="30"/>
      <c r="M115" s="30"/>
      <c r="N115" s="67" t="s">
        <v>78</v>
      </c>
      <c r="O115" s="67" t="s">
        <v>25</v>
      </c>
      <c r="P115" s="67" t="s">
        <v>25</v>
      </c>
      <c r="Q115" s="67" t="s">
        <v>25</v>
      </c>
      <c r="R115" s="104" t="s">
        <v>25</v>
      </c>
    </row>
    <row r="116" spans="2:18" ht="12" customHeight="1">
      <c r="B116" s="126" t="s">
        <v>61</v>
      </c>
      <c r="C116" s="103"/>
      <c r="D116" s="23"/>
      <c r="E116" s="23"/>
      <c r="F116" s="155" t="s">
        <v>69</v>
      </c>
      <c r="G116" s="7"/>
      <c r="H116" s="156"/>
      <c r="I116" s="157"/>
      <c r="K116" s="158" t="s">
        <v>144</v>
      </c>
      <c r="L116" s="13"/>
      <c r="M116" s="13"/>
      <c r="N116" s="41">
        <v>20294</v>
      </c>
      <c r="O116" s="42">
        <v>23.05612360827085</v>
      </c>
      <c r="P116" s="36">
        <v>25</v>
      </c>
      <c r="Q116" s="81">
        <v>27.94119312974112</v>
      </c>
      <c r="R116" s="38">
        <v>29.082124658425286</v>
      </c>
    </row>
    <row r="117" spans="2:18" ht="12" customHeight="1">
      <c r="B117" s="11" t="s">
        <v>62</v>
      </c>
      <c r="C117" s="159"/>
      <c r="D117" s="76">
        <v>6564</v>
      </c>
      <c r="E117" s="37">
        <v>10.290982064467578</v>
      </c>
      <c r="F117" s="160" t="s">
        <v>62</v>
      </c>
      <c r="G117" s="7"/>
      <c r="H117" s="180">
        <v>6564</v>
      </c>
      <c r="I117" s="161">
        <v>10.292757122920358</v>
      </c>
      <c r="K117" s="11" t="s">
        <v>143</v>
      </c>
      <c r="L117" s="13"/>
      <c r="M117" s="13"/>
      <c r="N117" s="46">
        <v>18353</v>
      </c>
      <c r="O117" s="47">
        <v>20.850942967507386</v>
      </c>
      <c r="P117" s="65">
        <v>19.9</v>
      </c>
      <c r="Q117" s="64">
        <v>18.144287588591858</v>
      </c>
      <c r="R117" s="66">
        <v>19.76460613988116</v>
      </c>
    </row>
    <row r="118" spans="2:18" ht="12" customHeight="1" thickBot="1">
      <c r="B118" s="11" t="s">
        <v>65</v>
      </c>
      <c r="C118" s="103"/>
      <c r="D118" s="76">
        <v>3496</v>
      </c>
      <c r="E118" s="37">
        <v>5.480998369497052</v>
      </c>
      <c r="F118" s="160" t="s">
        <v>70</v>
      </c>
      <c r="G118" s="7"/>
      <c r="H118" s="181">
        <v>15704</v>
      </c>
      <c r="I118" s="161">
        <v>24.62484123375096</v>
      </c>
      <c r="K118" s="51" t="s">
        <v>18</v>
      </c>
      <c r="L118" s="117"/>
      <c r="M118" s="117"/>
      <c r="N118" s="53">
        <v>88020</v>
      </c>
      <c r="O118" s="54"/>
      <c r="P118" s="128"/>
      <c r="Q118" s="72"/>
      <c r="R118" s="54"/>
    </row>
    <row r="119" spans="2:14" ht="12" customHeight="1">
      <c r="B119" s="11" t="s">
        <v>64</v>
      </c>
      <c r="C119" s="103"/>
      <c r="D119" s="76">
        <v>1065</v>
      </c>
      <c r="E119" s="37">
        <v>1.6696977298382039</v>
      </c>
      <c r="F119" s="162" t="s">
        <v>71</v>
      </c>
      <c r="G119" s="7"/>
      <c r="H119" s="180">
        <v>8346</v>
      </c>
      <c r="I119" s="161">
        <v>13.087043106016653</v>
      </c>
      <c r="K119" s="163" t="s">
        <v>132</v>
      </c>
      <c r="L119" s="1"/>
      <c r="M119" s="1"/>
      <c r="N119" s="1"/>
    </row>
    <row r="120" spans="2:14" ht="12" customHeight="1" thickBot="1">
      <c r="B120" s="11" t="s">
        <v>66</v>
      </c>
      <c r="C120" s="103"/>
      <c r="D120" s="76">
        <v>560</v>
      </c>
      <c r="E120" s="37">
        <v>0.877963125548727</v>
      </c>
      <c r="F120" s="162" t="s">
        <v>72</v>
      </c>
      <c r="G120" s="7"/>
      <c r="H120" s="181">
        <v>15155</v>
      </c>
      <c r="I120" s="161">
        <v>23.76397535006978</v>
      </c>
      <c r="K120" s="1"/>
      <c r="L120" s="1"/>
      <c r="M120" s="1"/>
      <c r="N120" s="1"/>
    </row>
    <row r="121" spans="2:18" ht="12" customHeight="1">
      <c r="B121" s="11" t="s">
        <v>63</v>
      </c>
      <c r="C121" s="103"/>
      <c r="D121" s="76">
        <v>45730</v>
      </c>
      <c r="E121" s="37">
        <v>71.69509594882729</v>
      </c>
      <c r="F121" s="162" t="s">
        <v>73</v>
      </c>
      <c r="G121" s="7"/>
      <c r="H121" s="180">
        <v>7715</v>
      </c>
      <c r="I121" s="161">
        <v>12.097596161384912</v>
      </c>
      <c r="K121" s="204" t="s">
        <v>114</v>
      </c>
      <c r="L121" s="205"/>
      <c r="M121" s="205"/>
      <c r="N121" s="17"/>
      <c r="O121" s="8"/>
      <c r="P121" s="8"/>
      <c r="Q121" s="8"/>
      <c r="R121" s="19"/>
    </row>
    <row r="122" spans="2:18" ht="12" customHeight="1">
      <c r="B122" s="11" t="s">
        <v>67</v>
      </c>
      <c r="C122" s="103"/>
      <c r="D122" s="76">
        <v>1588</v>
      </c>
      <c r="E122" s="37">
        <v>2.48965257744889</v>
      </c>
      <c r="F122" s="162" t="s">
        <v>181</v>
      </c>
      <c r="G122" s="164"/>
      <c r="H122" s="180">
        <v>3154</v>
      </c>
      <c r="I122" s="161">
        <v>4.945666661439795</v>
      </c>
      <c r="K122" s="83"/>
      <c r="L122" s="13"/>
      <c r="M122" s="13"/>
      <c r="N122" s="67"/>
      <c r="O122" s="7"/>
      <c r="P122" s="24" t="s">
        <v>74</v>
      </c>
      <c r="Q122" s="24" t="s">
        <v>75</v>
      </c>
      <c r="R122" s="86" t="s">
        <v>76</v>
      </c>
    </row>
    <row r="123" spans="2:18" ht="12" customHeight="1">
      <c r="B123" s="11" t="s">
        <v>68</v>
      </c>
      <c r="C123" s="103"/>
      <c r="D123" s="76">
        <v>4413</v>
      </c>
      <c r="E123" s="37">
        <v>6.918662987583094</v>
      </c>
      <c r="F123" s="162" t="s">
        <v>182</v>
      </c>
      <c r="G123" s="164"/>
      <c r="H123" s="182">
        <v>3686</v>
      </c>
      <c r="I123" s="45">
        <v>5.779875495899518</v>
      </c>
      <c r="K123" s="141" t="s">
        <v>115</v>
      </c>
      <c r="L123" s="30"/>
      <c r="M123" s="30"/>
      <c r="N123" s="30" t="s">
        <v>78</v>
      </c>
      <c r="O123" s="30" t="s">
        <v>25</v>
      </c>
      <c r="P123" s="30" t="s">
        <v>25</v>
      </c>
      <c r="Q123" s="30" t="s">
        <v>25</v>
      </c>
      <c r="R123" s="31" t="s">
        <v>25</v>
      </c>
    </row>
    <row r="124" spans="2:18" ht="12" customHeight="1">
      <c r="B124" s="28" t="s">
        <v>52</v>
      </c>
      <c r="C124" s="165"/>
      <c r="D124" s="95">
        <v>368</v>
      </c>
      <c r="E124" s="64">
        <v>0.5769471967891634</v>
      </c>
      <c r="F124" s="239" t="s">
        <v>183</v>
      </c>
      <c r="G124" s="240"/>
      <c r="H124" s="182">
        <v>3449</v>
      </c>
      <c r="I124" s="45">
        <v>5.408244868518025</v>
      </c>
      <c r="K124" s="39">
        <v>18</v>
      </c>
      <c r="L124" s="13"/>
      <c r="M124" s="82"/>
      <c r="N124" s="46">
        <v>657</v>
      </c>
      <c r="O124" s="166">
        <v>26.73992673992674</v>
      </c>
      <c r="P124" s="36">
        <v>27.5</v>
      </c>
      <c r="Q124" s="81">
        <v>25.64267771506867</v>
      </c>
      <c r="R124" s="38">
        <v>20.38016843305245</v>
      </c>
    </row>
    <row r="125" spans="2:18" ht="12" customHeight="1" thickBot="1">
      <c r="B125" s="167" t="s">
        <v>18</v>
      </c>
      <c r="C125" s="90"/>
      <c r="D125" s="53">
        <v>63784</v>
      </c>
      <c r="E125" s="54">
        <v>100</v>
      </c>
      <c r="F125" s="241" t="s">
        <v>18</v>
      </c>
      <c r="G125" s="242"/>
      <c r="H125" s="183">
        <f>SUM(H117:H124)</f>
        <v>63773</v>
      </c>
      <c r="I125" s="172">
        <f>SUM(I117:I124)</f>
        <v>100.00000000000001</v>
      </c>
      <c r="K125" s="39" t="s">
        <v>171</v>
      </c>
      <c r="L125" s="13"/>
      <c r="M125" s="82"/>
      <c r="N125" s="46">
        <v>898</v>
      </c>
      <c r="O125" s="166">
        <v>36.54863654863655</v>
      </c>
      <c r="P125" s="44">
        <v>46.5</v>
      </c>
      <c r="Q125" s="37">
        <v>51.66460052849639</v>
      </c>
      <c r="R125" s="45">
        <v>57.565602176419006</v>
      </c>
    </row>
    <row r="126" spans="2:18" ht="12" customHeight="1">
      <c r="B126" s="168" t="s">
        <v>184</v>
      </c>
      <c r="K126" s="39" t="s">
        <v>116</v>
      </c>
      <c r="L126" s="13"/>
      <c r="M126" s="82"/>
      <c r="N126" s="46">
        <v>902</v>
      </c>
      <c r="O126" s="166">
        <v>36.71143671143671</v>
      </c>
      <c r="P126" s="65">
        <v>26.1</v>
      </c>
      <c r="Q126" s="64">
        <v>22.692721756434935</v>
      </c>
      <c r="R126" s="66">
        <v>22.054229390528544</v>
      </c>
    </row>
    <row r="127" spans="2:18" ht="12" customHeight="1" thickBot="1">
      <c r="B127" s="169" t="s">
        <v>178</v>
      </c>
      <c r="C127" s="2"/>
      <c r="D127" s="2"/>
      <c r="E127" s="2"/>
      <c r="J127" s="170"/>
      <c r="K127" s="51" t="s">
        <v>18</v>
      </c>
      <c r="L127" s="90"/>
      <c r="M127" s="171"/>
      <c r="N127" s="53">
        <v>2457</v>
      </c>
      <c r="O127" s="54">
        <v>100</v>
      </c>
      <c r="P127" s="128">
        <v>100</v>
      </c>
      <c r="Q127" s="72">
        <v>100</v>
      </c>
      <c r="R127" s="91" t="s">
        <v>194</v>
      </c>
    </row>
  </sheetData>
  <mergeCells count="58">
    <mergeCell ref="F124:G124"/>
    <mergeCell ref="F125:G125"/>
    <mergeCell ref="B4:D5"/>
    <mergeCell ref="E4:E5"/>
    <mergeCell ref="B7:D8"/>
    <mergeCell ref="E7:E8"/>
    <mergeCell ref="B105:D105"/>
    <mergeCell ref="B106:D106"/>
    <mergeCell ref="B109:D109"/>
    <mergeCell ref="B113:D113"/>
    <mergeCell ref="B2:F2"/>
    <mergeCell ref="K2:R2"/>
    <mergeCell ref="K20:M20"/>
    <mergeCell ref="K13:M13"/>
    <mergeCell ref="K10:R11"/>
    <mergeCell ref="N4:P5"/>
    <mergeCell ref="Q4:R5"/>
    <mergeCell ref="N7:P8"/>
    <mergeCell ref="Q7:R8"/>
    <mergeCell ref="K22:L22"/>
    <mergeCell ref="K14:L14"/>
    <mergeCell ref="K16:L16"/>
    <mergeCell ref="K17:L17"/>
    <mergeCell ref="K18:L18"/>
    <mergeCell ref="K19:M19"/>
    <mergeCell ref="K21:L21"/>
    <mergeCell ref="K25:L25"/>
    <mergeCell ref="K29:L29"/>
    <mergeCell ref="K24:L24"/>
    <mergeCell ref="K26:L26"/>
    <mergeCell ref="K28:L28"/>
    <mergeCell ref="K27:M27"/>
    <mergeCell ref="B57:D57"/>
    <mergeCell ref="K52:M52"/>
    <mergeCell ref="K55:L55"/>
    <mergeCell ref="K56:L56"/>
    <mergeCell ref="K121:M121"/>
    <mergeCell ref="G4:J5"/>
    <mergeCell ref="K4:L5"/>
    <mergeCell ref="G7:J8"/>
    <mergeCell ref="K7:L8"/>
    <mergeCell ref="K67:M67"/>
    <mergeCell ref="K102:M102"/>
    <mergeCell ref="K31:M31"/>
    <mergeCell ref="K23:L23"/>
    <mergeCell ref="K30:L30"/>
    <mergeCell ref="B114:E114"/>
    <mergeCell ref="B76:D76"/>
    <mergeCell ref="B86:E86"/>
    <mergeCell ref="B102:D102"/>
    <mergeCell ref="K64:M64"/>
    <mergeCell ref="K35:M35"/>
    <mergeCell ref="K36:M36"/>
    <mergeCell ref="I108:I109"/>
    <mergeCell ref="H108:H109"/>
    <mergeCell ref="G108:G109"/>
    <mergeCell ref="F108:F109"/>
    <mergeCell ref="E108:E109"/>
  </mergeCells>
  <printOptions/>
  <pageMargins left="0" right="0" top="0" bottom="0" header="0" footer="0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2003-12-05T14:44:09Z</cp:lastPrinted>
  <dcterms:created xsi:type="dcterms:W3CDTF">2002-11-07T14:17:44Z</dcterms:created>
  <dcterms:modified xsi:type="dcterms:W3CDTF">2005-06-23T09:04:29Z</dcterms:modified>
  <cp:category/>
  <cp:version/>
  <cp:contentType/>
  <cp:contentStatus/>
</cp:coreProperties>
</file>