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65521" windowWidth="297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<sst xmlns="http://schemas.openxmlformats.org/spreadsheetml/2006/main" count="377" uniqueCount="196">
  <si>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</si>
  <si>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</si>
  <si>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</si>
  <si>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</si>
  <si>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</si>
  <si>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</si>
  <si>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</si>
  <si>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</si>
  <si>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</si>
  <si>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</si>
  <si>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</si>
  <si>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</si>
  <si>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</si>
  <si>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</si>
  <si>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</si>
  <si>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</si>
  <si>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</si>
  <si>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</si>
  <si>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</si>
  <si>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</si>
  <si>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</si>
  <si>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</si>
  <si>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</si>
  <si>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</si>
  <si>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</si>
  <si>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</si>
  <si>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</si>
  <si>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</si>
  <si>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</si>
  <si>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</si>
  <si>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</si>
  <si>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</si>
  <si>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</si>
  <si>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</si>
  <si>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</si>
  <si>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</si>
  <si>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</si>
  <si>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</si>
  <si>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</si>
  <si>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</si>
  <si>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</si>
  <si>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</si>
  <si>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</si>
  <si>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</si>
  <si>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</si>
  <si>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</si>
  <si>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</si>
  <si>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</si>
  <si>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</si>
  <si>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</si>
  <si>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</si>
  <si>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</si>
  <si>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</si>
  <si>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</si>
  <si>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</si>
  <si>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</si>
  <si>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</si>
  <si>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</si>
  <si>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</si>
  <si>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</si>
  <si>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</si>
  <si>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</si>
  <si>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</si>
  <si>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</si>
  <si>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</si>
  <si>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</si>
  <si>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</si>
  <si>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</si>
  <si>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</si>
  <si>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</si>
  <si>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</si>
  <si>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</si>
  <si>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</si>
  <si>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</si>
  <si>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</si>
  <si>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</si>
  <si>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</si>
  <si>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</si>
  <si>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</si>
  <si>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</si>
  <si>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</si>
  <si>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</si>
  <si>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</si>
  <si>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</si>
  <si>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</si>
  <si>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</si>
  <si>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</si>
  <si>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</si>
  <si>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</si>
  <si>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</si>
  <si>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</si>
  <si>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</si>
  <si>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</si>
  <si>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</si>
  <si>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</si>
  <si>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</si>
  <si>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</si>
  <si>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</si>
  <si>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</si>
  <si>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</si>
  <si>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</si>
  <si>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</si>
  <si>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</si>
  <si>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</si>
  <si>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</si>
  <si>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</si>
  <si>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</si>
  <si>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</si>
  <si>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</si>
  <si>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</si>
  <si>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</si>
  <si>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</si>
  <si>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</si>
  <si>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</si>
  <si>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</si>
  <si>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</si>
  <si>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</si>
  <si>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</si>
  <si>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</si>
  <si>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</si>
  <si>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</si>
  <si>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</si>
  <si>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</si>
  <si>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</si>
  <si>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</si>
  <si>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</si>
  <si>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</si>
  <si>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</si>
  <si>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</si>
  <si>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</si>
  <si>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</si>
  <si>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</si>
  <si>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</si>
  <si>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</si>
  <si>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</si>
  <si>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</si>
  <si>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</si>
  <si>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</si>
  <si>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</si>
  <si>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</si>
  <si>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</si>
  <si>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</si>
  <si>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</si>
  <si>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</si>
  <si>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</si>
  <si>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</si>
  <si>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</si>
  <si>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</si>
  <si>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</si>
  <si>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</si>
  <si>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</si>
  <si>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</si>
  <si>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</si>
  <si>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</si>
  <si>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</si>
  <si>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</si>
  <si>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</si>
  <si>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</si>
  <si>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</si>
  <si>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</si>
  <si>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</si>
  <si>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</si>
  <si>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</si>
  <si>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</si>
  <si>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</si>
  <si>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</si>
  <si>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</si>
  <si>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</si>
  <si>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</si>
  <si>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</si>
  <si>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</si>
  <si>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</si>
  <si>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Shefford, Campton &amp; Gravenhurst</t>
  </si>
  <si>
    <t>2130.1 ha</t>
  </si>
  <si>
    <t>3.23 ppha</t>
  </si>
  <si>
    <t>SheffordCampton and Gravenhurst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</si>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</sst>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10" fillId="0" borderId="0" xfId="0" applyFont="1" applyBorder="1" applyAlignment="1" quotePrefix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1" t="s">
        <v>0</v>
      </c>
      <c r="C3" s="191"/>
      <c r="D3" s="191"/>
      <c r="E3" s="191"/>
      <c r="F3" s="192" t="s">
        <v>172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2:20" ht="15.75" customHeight="1">
      <c r="B4" s="187"/>
      <c r="C4" s="187"/>
      <c r="D4" s="187"/>
      <c r="E4" s="187"/>
      <c r="F4" s="187"/>
      <c r="M4" s="2"/>
      <c r="N4" s="2"/>
      <c r="O4" s="2"/>
      <c r="P4" s="188" t="s">
        <v>170</v>
      </c>
      <c r="Q4" s="188"/>
      <c r="R4" s="188"/>
      <c r="S4" s="188"/>
      <c r="T4" s="188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179</v>
      </c>
      <c r="C7" s="179"/>
      <c r="D7" s="179"/>
      <c r="E7" s="179"/>
      <c r="F7" s="226">
        <v>6892</v>
      </c>
      <c r="G7" s="227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2672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9" t="s">
        <v>180</v>
      </c>
      <c r="C10" s="190"/>
      <c r="D10" s="190"/>
      <c r="E10" s="190"/>
      <c r="F10" s="31">
        <v>6531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2745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199"/>
      <c r="E13" s="200"/>
      <c r="F13" s="8"/>
      <c r="G13" s="8"/>
      <c r="H13" s="8"/>
      <c r="I13" s="8"/>
      <c r="J13" s="9"/>
      <c r="K13" s="18"/>
      <c r="L13" s="193" t="s">
        <v>6</v>
      </c>
      <c r="M13" s="194"/>
      <c r="N13" s="194"/>
      <c r="O13" s="194"/>
      <c r="P13" s="194"/>
      <c r="Q13" s="194"/>
      <c r="R13" s="194"/>
      <c r="S13" s="194"/>
      <c r="T13" s="19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194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269</v>
      </c>
      <c r="D16" s="141">
        <v>224</v>
      </c>
      <c r="E16" s="142">
        <v>493</v>
      </c>
      <c r="F16" s="104">
        <v>7.153221125943123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257</v>
      </c>
      <c r="D17" s="141">
        <v>261</v>
      </c>
      <c r="E17" s="142">
        <v>518</v>
      </c>
      <c r="F17" s="104">
        <v>7.515960533952408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204</v>
      </c>
      <c r="D18" s="141">
        <v>224</v>
      </c>
      <c r="E18" s="142">
        <v>428</v>
      </c>
      <c r="F18" s="104">
        <v>6.210098665118979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185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35</v>
      </c>
      <c r="D19" s="141">
        <v>32</v>
      </c>
      <c r="E19" s="142">
        <v>67</v>
      </c>
      <c r="F19" s="104">
        <v>0.9721416134648868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186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83</v>
      </c>
      <c r="D20" s="141">
        <v>73</v>
      </c>
      <c r="E20" s="142">
        <v>156</v>
      </c>
      <c r="F20" s="104">
        <v>2.2634939059779455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112</v>
      </c>
      <c r="D21" s="141">
        <v>87</v>
      </c>
      <c r="E21" s="142">
        <v>199</v>
      </c>
      <c r="F21" s="104">
        <v>2.8874056877539176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196" t="s">
        <v>22</v>
      </c>
      <c r="M21" s="197"/>
      <c r="N21" s="197"/>
      <c r="O21" s="197"/>
      <c r="P21" s="198" t="s">
        <v>23</v>
      </c>
      <c r="Q21" s="186"/>
      <c r="R21" s="186"/>
      <c r="S21" s="186"/>
      <c r="T21" s="14"/>
    </row>
    <row r="22" spans="2:10" ht="13.5" thickBot="1">
      <c r="B22" s="29" t="s">
        <v>24</v>
      </c>
      <c r="C22" s="141">
        <v>228</v>
      </c>
      <c r="D22" s="141">
        <v>174</v>
      </c>
      <c r="E22" s="142">
        <v>402</v>
      </c>
      <c r="F22" s="104">
        <v>5.832849680789321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260</v>
      </c>
      <c r="D23" s="141">
        <v>225</v>
      </c>
      <c r="E23" s="142">
        <v>485</v>
      </c>
      <c r="F23" s="104">
        <v>7.037144515380151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89" t="s">
        <v>26</v>
      </c>
      <c r="M23" s="190"/>
      <c r="N23" s="190"/>
      <c r="O23" s="199"/>
      <c r="P23" s="200"/>
      <c r="Q23" s="8"/>
      <c r="R23" s="8"/>
      <c r="S23" s="8"/>
      <c r="T23" s="9"/>
    </row>
    <row r="24" spans="2:20" ht="12.75">
      <c r="B24" s="29" t="s">
        <v>27</v>
      </c>
      <c r="C24" s="141">
        <v>341</v>
      </c>
      <c r="D24" s="141">
        <v>349</v>
      </c>
      <c r="E24" s="142">
        <v>690</v>
      </c>
      <c r="F24" s="104">
        <v>10.011607661056297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201" t="s">
        <v>7</v>
      </c>
      <c r="M24" s="202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375</v>
      </c>
      <c r="D25" s="141">
        <v>321</v>
      </c>
      <c r="E25" s="142">
        <v>696</v>
      </c>
      <c r="F25" s="126">
        <v>10.098665118978525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275</v>
      </c>
      <c r="D26" s="141">
        <v>270</v>
      </c>
      <c r="E26" s="142">
        <v>545</v>
      </c>
      <c r="F26" s="104">
        <v>7.907719094602437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3" t="s">
        <v>31</v>
      </c>
      <c r="M26" s="204"/>
      <c r="N26" s="37"/>
      <c r="O26" s="119">
        <v>6553</v>
      </c>
      <c r="P26" s="125">
        <v>94.6418255343732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232</v>
      </c>
      <c r="D27" s="141">
        <v>209</v>
      </c>
      <c r="E27" s="142">
        <v>441</v>
      </c>
      <c r="F27" s="104">
        <v>6.398723157283808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3" t="s">
        <v>33</v>
      </c>
      <c r="M27" s="204"/>
      <c r="N27" s="37"/>
      <c r="O27" s="120">
        <v>68</v>
      </c>
      <c r="P27" s="126">
        <v>0.9820912767186597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204</v>
      </c>
      <c r="D28" s="141">
        <v>213</v>
      </c>
      <c r="E28" s="142">
        <v>417</v>
      </c>
      <c r="F28" s="104">
        <v>6.050493325594893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3" t="s">
        <v>35</v>
      </c>
      <c r="M28" s="204"/>
      <c r="N28" s="37"/>
      <c r="O28" s="120">
        <v>132</v>
      </c>
      <c r="P28" s="126">
        <v>1.9064124783362217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155</v>
      </c>
      <c r="D29" s="141">
        <v>154</v>
      </c>
      <c r="E29" s="142">
        <v>309</v>
      </c>
      <c r="F29" s="104">
        <v>4.483459082994776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05" t="s">
        <v>37</v>
      </c>
      <c r="M29" s="206"/>
      <c r="N29" s="206"/>
      <c r="O29" s="120">
        <v>21</v>
      </c>
      <c r="P29" s="126">
        <v>0.30329289428076256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131</v>
      </c>
      <c r="D30" s="141">
        <v>113</v>
      </c>
      <c r="E30" s="142">
        <v>244</v>
      </c>
      <c r="F30" s="104">
        <v>3.5403366221706327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3" t="s">
        <v>39</v>
      </c>
      <c r="M30" s="204"/>
      <c r="N30" s="204"/>
      <c r="O30" s="120">
        <v>6</v>
      </c>
      <c r="P30" s="126">
        <v>0.08665511265164644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113</v>
      </c>
      <c r="D31" s="141">
        <v>133</v>
      </c>
      <c r="E31" s="142">
        <v>246</v>
      </c>
      <c r="F31" s="104">
        <v>3.5693557748113753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3" t="s">
        <v>41</v>
      </c>
      <c r="M31" s="204"/>
      <c r="N31" s="37"/>
      <c r="O31" s="120">
        <v>12</v>
      </c>
      <c r="P31" s="126">
        <v>0.17331022530329288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99</v>
      </c>
      <c r="D32" s="141">
        <v>108</v>
      </c>
      <c r="E32" s="142">
        <v>207</v>
      </c>
      <c r="F32" s="104">
        <v>3.0034822983168894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3" t="s">
        <v>43</v>
      </c>
      <c r="M32" s="204"/>
      <c r="N32" s="37"/>
      <c r="O32" s="120">
        <v>15</v>
      </c>
      <c r="P32" s="126">
        <v>0.21663778162911612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63</v>
      </c>
      <c r="D33" s="141">
        <v>101</v>
      </c>
      <c r="E33" s="142">
        <v>164</v>
      </c>
      <c r="F33" s="104">
        <v>2.379570516540917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3" t="s">
        <v>45</v>
      </c>
      <c r="M33" s="204"/>
      <c r="N33" s="37"/>
      <c r="O33" s="120">
        <v>30</v>
      </c>
      <c r="P33" s="126">
        <v>0.43327556325823224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36</v>
      </c>
      <c r="D34" s="141">
        <v>57</v>
      </c>
      <c r="E34" s="142">
        <v>93</v>
      </c>
      <c r="F34" s="104">
        <v>1.3493905977945444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3" t="s">
        <v>47</v>
      </c>
      <c r="M34" s="204"/>
      <c r="N34" s="37"/>
      <c r="O34" s="120">
        <v>9</v>
      </c>
      <c r="P34" s="126">
        <v>0.12998266897746968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20</v>
      </c>
      <c r="D35" s="141">
        <v>33</v>
      </c>
      <c r="E35" s="142">
        <v>53</v>
      </c>
      <c r="F35" s="104">
        <v>0.7690075449796866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3" t="s">
        <v>49</v>
      </c>
      <c r="M35" s="204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15</v>
      </c>
      <c r="D36" s="59">
        <v>24</v>
      </c>
      <c r="E36" s="143">
        <v>39</v>
      </c>
      <c r="F36" s="108">
        <v>0.5658734764944864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3" t="s">
        <v>51</v>
      </c>
      <c r="M36" s="204"/>
      <c r="N36" s="37"/>
      <c r="O36" s="120">
        <v>0</v>
      </c>
      <c r="P36" s="126">
        <v>0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3507</v>
      </c>
      <c r="D37" s="111">
        <v>3385</v>
      </c>
      <c r="E37" s="111">
        <v>6892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3" t="s">
        <v>52</v>
      </c>
      <c r="M37" s="204"/>
      <c r="N37" s="204"/>
      <c r="O37" s="120">
        <v>24</v>
      </c>
      <c r="P37" s="126">
        <v>0.34662045060658575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3" t="s">
        <v>53</v>
      </c>
      <c r="M38" s="204"/>
      <c r="N38" s="37"/>
      <c r="O38" s="120">
        <v>9</v>
      </c>
      <c r="P38" s="126">
        <v>0.12998266897746968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3" t="s">
        <v>54</v>
      </c>
      <c r="M39" s="204"/>
      <c r="N39" s="37"/>
      <c r="O39" s="120">
        <v>9</v>
      </c>
      <c r="P39" s="126">
        <v>0.12998266897746968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182</v>
      </c>
      <c r="C40" s="7"/>
      <c r="D40" s="7"/>
      <c r="E40" s="7"/>
      <c r="F40" s="8"/>
      <c r="G40" s="8"/>
      <c r="H40" s="8"/>
      <c r="I40" s="8"/>
      <c r="J40" s="9"/>
      <c r="L40" s="203" t="s">
        <v>55</v>
      </c>
      <c r="M40" s="204"/>
      <c r="N40" s="37"/>
      <c r="O40" s="120">
        <v>21</v>
      </c>
      <c r="P40" s="126">
        <v>0.30329289428076256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183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08" t="s">
        <v>56</v>
      </c>
      <c r="M41" s="209"/>
      <c r="N41" s="209"/>
      <c r="O41" s="120">
        <v>15</v>
      </c>
      <c r="P41" s="126">
        <v>0.21663778162911612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184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6924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881</v>
      </c>
      <c r="F43" s="125">
        <v>17.53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191</v>
      </c>
      <c r="C44" s="20"/>
      <c r="D44" s="20"/>
      <c r="E44" s="120">
        <v>3496</v>
      </c>
      <c r="F44" s="126">
        <v>69.56</v>
      </c>
      <c r="G44" s="94">
        <v>69.45</v>
      </c>
      <c r="H44" s="116">
        <v>65.5</v>
      </c>
      <c r="I44" s="94">
        <v>64.63</v>
      </c>
      <c r="J44" s="95">
        <v>60.58</v>
      </c>
      <c r="L44" s="189" t="s">
        <v>58</v>
      </c>
      <c r="M44" s="190"/>
      <c r="N44" s="190"/>
      <c r="O44" s="210"/>
      <c r="P44" s="211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372</v>
      </c>
      <c r="F45" s="126">
        <v>7.4</v>
      </c>
      <c r="G45" s="94">
        <v>6.26</v>
      </c>
      <c r="H45" s="116">
        <v>6.96</v>
      </c>
      <c r="I45" s="94">
        <v>7.27</v>
      </c>
      <c r="J45" s="95">
        <v>7.79</v>
      </c>
      <c r="L45" s="212" t="s">
        <v>7</v>
      </c>
      <c r="M45" s="202"/>
      <c r="N45" s="202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277</v>
      </c>
      <c r="F46" s="135">
        <v>5.51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5026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6514</v>
      </c>
      <c r="P47" s="125">
        <v>94.76287459994181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134</v>
      </c>
      <c r="P48" s="126">
        <v>1.9493744544661042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27</v>
      </c>
      <c r="P49" s="126">
        <v>0.3927844050043643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39</v>
      </c>
      <c r="P50" s="126">
        <v>0.5673552516729706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91</v>
      </c>
      <c r="P51" s="126">
        <v>1.3238289205702647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44</v>
      </c>
      <c r="P52" s="126">
        <v>0.6400931044515566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25</v>
      </c>
      <c r="P53" s="126">
        <v>0.3636892638929299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4935</v>
      </c>
      <c r="F54" s="126">
        <v>75.56270096463022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6874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1246</v>
      </c>
      <c r="F55" s="126">
        <v>19.078242229367632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1" t="s">
        <v>192</v>
      </c>
      <c r="M55" s="211"/>
      <c r="N55" s="211"/>
      <c r="O55" s="211"/>
      <c r="P55" s="211"/>
      <c r="Q55" s="211"/>
      <c r="R55" s="211"/>
      <c r="S55" s="211"/>
      <c r="T55" s="211"/>
      <c r="U55" s="127"/>
    </row>
    <row r="56" spans="2:10" ht="13.5" thickBot="1">
      <c r="B56" s="10" t="s">
        <v>72</v>
      </c>
      <c r="C56" s="20"/>
      <c r="D56" s="61"/>
      <c r="E56" s="120">
        <v>350</v>
      </c>
      <c r="F56" s="126">
        <v>5.359056806002144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6531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0"/>
      <c r="O57" s="211"/>
      <c r="P57" s="8"/>
      <c r="Q57" s="8"/>
      <c r="R57" s="8"/>
      <c r="S57" s="8"/>
      <c r="T57" s="9"/>
    </row>
    <row r="58" spans="2:20" ht="12.75">
      <c r="B58" s="229" t="s">
        <v>74</v>
      </c>
      <c r="C58" s="230"/>
      <c r="D58" s="231"/>
      <c r="E58" s="146"/>
      <c r="F58" s="147"/>
      <c r="G58" s="5"/>
      <c r="H58" s="5"/>
      <c r="I58" s="5"/>
      <c r="J58" s="46"/>
      <c r="L58" s="212" t="s">
        <v>7</v>
      </c>
      <c r="M58" s="202"/>
      <c r="N58" s="202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311</v>
      </c>
      <c r="F60" s="126">
        <v>84.05405405405405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5226</v>
      </c>
      <c r="P60" s="125">
        <v>75.84905660377359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41</v>
      </c>
      <c r="F61" s="126">
        <v>11.081081081081082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67</v>
      </c>
      <c r="P61" s="126">
        <v>0.9724238026124818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18</v>
      </c>
      <c r="F62" s="126">
        <v>4.864864864864865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1597</v>
      </c>
      <c r="P62" s="126">
        <v>23.178519593613935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370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6890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175</v>
      </c>
      <c r="L66" s="189" t="s">
        <v>81</v>
      </c>
      <c r="M66" s="190"/>
      <c r="N66" s="190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201" t="s">
        <v>193</v>
      </c>
      <c r="M67" s="207"/>
      <c r="N67" s="207"/>
      <c r="O67" s="20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201" t="s">
        <v>82</v>
      </c>
      <c r="C68" s="207"/>
      <c r="D68" s="20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6" t="s">
        <v>84</v>
      </c>
      <c r="M69" s="217"/>
      <c r="N69" s="217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679</v>
      </c>
      <c r="F70" s="125">
        <v>25.41167664670659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563</v>
      </c>
      <c r="P70" s="126">
        <v>11.17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949</v>
      </c>
      <c r="F71" s="126">
        <v>35.51646706586826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2755</v>
      </c>
      <c r="P71" s="126">
        <v>54.64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454</v>
      </c>
      <c r="F72" s="126">
        <v>16.991017964071855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436</v>
      </c>
      <c r="P72" s="126">
        <v>8.65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444</v>
      </c>
      <c r="F73" s="126">
        <v>16.61676646706587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100</v>
      </c>
      <c r="P73" s="126">
        <v>1.98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113</v>
      </c>
      <c r="F74" s="126">
        <v>4.229041916167665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100</v>
      </c>
      <c r="P74" s="126">
        <v>1.98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33</v>
      </c>
      <c r="F75" s="135">
        <v>1.2350299401197604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3954</v>
      </c>
      <c r="P75" s="241">
        <v>78.42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2672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495</v>
      </c>
      <c r="P77" s="126">
        <v>9.82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89" t="s">
        <v>97</v>
      </c>
      <c r="C78" s="190"/>
      <c r="D78" s="190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116</v>
      </c>
      <c r="P78" s="126">
        <v>2.3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201" t="s">
        <v>82</v>
      </c>
      <c r="C79" s="207"/>
      <c r="D79" s="20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292</v>
      </c>
      <c r="P79" s="126">
        <v>5.79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117</v>
      </c>
      <c r="P80" s="126">
        <v>2.32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1868</v>
      </c>
      <c r="F81" s="125">
        <v>69.54579300074461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68</v>
      </c>
      <c r="P81" s="126">
        <v>1.35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20</v>
      </c>
      <c r="F82" s="126">
        <v>0.7446016381236039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1088</v>
      </c>
      <c r="P82" s="241">
        <v>21.58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423</v>
      </c>
      <c r="F83" s="126">
        <v>15.748324646314222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375</v>
      </c>
      <c r="F84" s="126">
        <v>13.961280714817573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2686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201" t="s">
        <v>106</v>
      </c>
      <c r="M85" s="207"/>
      <c r="N85" s="207"/>
      <c r="O85" s="20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57</v>
      </c>
      <c r="P87" s="125">
        <v>1.4785992217898831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89" t="s">
        <v>195</v>
      </c>
      <c r="C88" s="190"/>
      <c r="D88" s="190"/>
      <c r="E88" s="190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527</v>
      </c>
      <c r="P88" s="126">
        <v>13.670557717250324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201" t="s">
        <v>82</v>
      </c>
      <c r="C89" s="207"/>
      <c r="D89" s="20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9</v>
      </c>
      <c r="P89" s="126">
        <v>0.23346303501945526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290</v>
      </c>
      <c r="P90" s="126">
        <v>7.522697795071336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272</v>
      </c>
      <c r="F91" s="125">
        <v>10.15304217991788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582</v>
      </c>
      <c r="P91" s="126">
        <v>15.09727626459144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409</v>
      </c>
      <c r="F92" s="126">
        <v>15.2668906308324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115</v>
      </c>
      <c r="P92" s="126">
        <v>2.9831387808041505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212</v>
      </c>
      <c r="F93" s="126">
        <v>7.913400522583053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227</v>
      </c>
      <c r="P93" s="126">
        <v>5.888456549935149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589</v>
      </c>
      <c r="F94" s="126">
        <v>21.98581560283688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611</v>
      </c>
      <c r="P94" s="126">
        <v>15.849546044098572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752</v>
      </c>
      <c r="F95" s="126">
        <v>28.07017543859649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728</v>
      </c>
      <c r="P95" s="126">
        <v>18.884565499351492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149</v>
      </c>
      <c r="F96" s="126">
        <v>5.561776782381486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563</v>
      </c>
      <c r="P96" s="126">
        <v>14.604409857328147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188</v>
      </c>
      <c r="C97" s="20"/>
      <c r="D97" s="20"/>
      <c r="E97" s="120">
        <v>143</v>
      </c>
      <c r="F97" s="126">
        <v>5.337812616648003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146</v>
      </c>
      <c r="P97" s="135">
        <v>3.7872892347600517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189</v>
      </c>
      <c r="C98" s="20"/>
      <c r="D98" s="20"/>
      <c r="E98" s="120">
        <v>55</v>
      </c>
      <c r="F98" s="126">
        <v>2.053004852556924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3855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98</v>
      </c>
      <c r="F99" s="126">
        <v>3.6580813736468833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2679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187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201" t="s">
        <v>126</v>
      </c>
      <c r="M102" s="207"/>
      <c r="N102" s="20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89" t="s">
        <v>127</v>
      </c>
      <c r="C104" s="190"/>
      <c r="D104" s="190"/>
      <c r="E104" s="7"/>
      <c r="F104" s="8"/>
      <c r="G104" s="8"/>
      <c r="H104" s="8"/>
      <c r="I104" s="8"/>
      <c r="J104" s="9"/>
      <c r="L104" s="213" t="s">
        <v>128</v>
      </c>
      <c r="M104" s="214"/>
      <c r="N104" s="215"/>
      <c r="O104" s="119">
        <v>607</v>
      </c>
      <c r="P104" s="125">
        <v>12.077198567449264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201" t="s">
        <v>82</v>
      </c>
      <c r="C105" s="207"/>
      <c r="D105" s="20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1267</v>
      </c>
      <c r="P105" s="126">
        <v>25.20891364902507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816</v>
      </c>
      <c r="P106" s="126">
        <v>16.23557500994827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18" t="s">
        <v>131</v>
      </c>
      <c r="C107" s="219"/>
      <c r="D107" s="220"/>
      <c r="E107" s="119">
        <v>9</v>
      </c>
      <c r="F107" s="125">
        <v>0.33594624860022393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370</v>
      </c>
      <c r="P107" s="126">
        <v>7.361719060883407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3" t="s">
        <v>133</v>
      </c>
      <c r="C108" s="204"/>
      <c r="D108" s="221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327</v>
      </c>
      <c r="P108" s="126">
        <v>6.50616792678074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88</v>
      </c>
      <c r="F109" s="126">
        <v>3.2848077640910787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403</v>
      </c>
      <c r="P109" s="126">
        <v>8.018304814962196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394</v>
      </c>
      <c r="P110" s="126">
        <v>7.839235972940709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3" t="s">
        <v>139</v>
      </c>
      <c r="C111" s="204"/>
      <c r="D111" s="221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842</v>
      </c>
      <c r="P111" s="126">
        <v>16.752884998010344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342</v>
      </c>
      <c r="F112" s="126">
        <v>12.76595744680851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5026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1236</v>
      </c>
      <c r="F113" s="150">
        <v>46.13661814109742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8"/>
      <c r="C114" s="228"/>
      <c r="D114" s="22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201" t="s">
        <v>126</v>
      </c>
      <c r="M116" s="207"/>
      <c r="N116" s="20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1014</v>
      </c>
      <c r="P118" s="125">
        <v>20.115056536401507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329</v>
      </c>
      <c r="F119" s="104">
        <v>8.53880093433688</v>
      </c>
      <c r="G119" s="87" t="s">
        <v>148</v>
      </c>
      <c r="H119" s="88"/>
      <c r="I119" s="174">
        <v>327</v>
      </c>
      <c r="J119" s="176">
        <v>8.511192087454452</v>
      </c>
      <c r="L119" s="10" t="s">
        <v>149</v>
      </c>
      <c r="M119" s="20"/>
      <c r="N119" s="20"/>
      <c r="O119" s="120">
        <v>1024</v>
      </c>
      <c r="P119" s="126">
        <v>20.313429875024795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135</v>
      </c>
      <c r="F120" s="104">
        <v>3.503763301323644</v>
      </c>
      <c r="G120" s="87" t="s">
        <v>151</v>
      </c>
      <c r="H120" s="88"/>
      <c r="I120" s="174">
        <v>1209</v>
      </c>
      <c r="J120" s="176">
        <v>31.4679854242582</v>
      </c>
      <c r="L120" s="41" t="s">
        <v>171</v>
      </c>
      <c r="M120" s="54"/>
      <c r="N120" s="54"/>
      <c r="O120" s="121">
        <v>5041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61</v>
      </c>
      <c r="F121" s="104">
        <v>1.5831819361536463</v>
      </c>
      <c r="G121" s="38" t="s">
        <v>153</v>
      </c>
      <c r="H121" s="88"/>
      <c r="I121" s="174">
        <v>344</v>
      </c>
      <c r="J121" s="176">
        <v>8.953669963560646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37</v>
      </c>
      <c r="F122" s="104">
        <v>0.9602906825849987</v>
      </c>
      <c r="G122" s="38" t="s">
        <v>156</v>
      </c>
      <c r="H122" s="88"/>
      <c r="I122" s="174">
        <v>1089</v>
      </c>
      <c r="J122" s="176">
        <v>28.344612181155647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2605</v>
      </c>
      <c r="F123" s="104">
        <v>67.60965481443031</v>
      </c>
      <c r="G123" s="38" t="s">
        <v>158</v>
      </c>
      <c r="H123" s="88"/>
      <c r="I123" s="174">
        <v>371</v>
      </c>
      <c r="J123" s="176">
        <v>9.65642894325872</v>
      </c>
      <c r="L123" s="189" t="s">
        <v>190</v>
      </c>
      <c r="M123" s="190"/>
      <c r="N123" s="190"/>
      <c r="O123" s="190"/>
      <c r="P123" s="190"/>
      <c r="Q123" s="190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143</v>
      </c>
      <c r="F124" s="104">
        <v>3.71139371917986</v>
      </c>
      <c r="G124" s="38" t="s">
        <v>181</v>
      </c>
      <c r="H124" s="88"/>
      <c r="I124" s="174">
        <v>195</v>
      </c>
      <c r="J124" s="176">
        <v>5.075481520041645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500</v>
      </c>
      <c r="F125" s="104">
        <v>12.976901116013495</v>
      </c>
      <c r="G125" s="38" t="s">
        <v>178</v>
      </c>
      <c r="H125" s="88"/>
      <c r="I125" s="174">
        <v>156</v>
      </c>
      <c r="J125" s="176">
        <v>4.060385216033316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43</v>
      </c>
      <c r="F126" s="108">
        <v>1.1160134959771606</v>
      </c>
      <c r="G126" s="222" t="s">
        <v>177</v>
      </c>
      <c r="H126" s="223"/>
      <c r="I126" s="175">
        <v>151</v>
      </c>
      <c r="J126" s="177">
        <v>3.9302446642373763</v>
      </c>
      <c r="L126" s="36">
        <v>18</v>
      </c>
      <c r="M126" s="20"/>
      <c r="N126" s="61"/>
      <c r="O126" s="120">
        <v>37</v>
      </c>
      <c r="P126" s="126">
        <v>39.784946236559136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3853</v>
      </c>
      <c r="F127" s="136">
        <v>100</v>
      </c>
      <c r="G127" s="224" t="s">
        <v>14</v>
      </c>
      <c r="H127" s="225"/>
      <c r="I127" s="121">
        <f>SUM(I119:I126)</f>
        <v>3842</v>
      </c>
      <c r="J127" s="178">
        <v>100</v>
      </c>
      <c r="L127" s="36" t="s">
        <v>162</v>
      </c>
      <c r="M127" s="20"/>
      <c r="N127" s="61"/>
      <c r="O127" s="120">
        <v>23</v>
      </c>
      <c r="P127" s="126">
        <v>24.731182795698924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176</v>
      </c>
      <c r="F128" s="1"/>
      <c r="L128" s="36" t="s">
        <v>163</v>
      </c>
      <c r="M128" s="20"/>
      <c r="N128" s="61"/>
      <c r="O128" s="120">
        <v>33</v>
      </c>
      <c r="P128" s="126">
        <v>35.483870967741936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93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L102:N102"/>
    <mergeCell ref="B104:D104"/>
    <mergeCell ref="L104:N104"/>
    <mergeCell ref="L69:N69"/>
    <mergeCell ref="B78:D78"/>
    <mergeCell ref="B79:D79"/>
    <mergeCell ref="L85:O85"/>
    <mergeCell ref="L58:N58"/>
    <mergeCell ref="L66:N66"/>
    <mergeCell ref="B68:D68"/>
    <mergeCell ref="L67:O67"/>
    <mergeCell ref="L44:N44"/>
    <mergeCell ref="O44:P44"/>
    <mergeCell ref="L45:N45"/>
    <mergeCell ref="N57:O57"/>
    <mergeCell ref="L55:T55"/>
    <mergeCell ref="L39:M39"/>
    <mergeCell ref="L40:M40"/>
    <mergeCell ref="L41:N41"/>
    <mergeCell ref="L35:M35"/>
    <mergeCell ref="L36:M36"/>
    <mergeCell ref="L37:N37"/>
    <mergeCell ref="L38:M38"/>
    <mergeCell ref="L31:M31"/>
    <mergeCell ref="L32:M32"/>
    <mergeCell ref="L33:M33"/>
    <mergeCell ref="L34:M34"/>
    <mergeCell ref="L27:M27"/>
    <mergeCell ref="L28:M28"/>
    <mergeCell ref="L29:N29"/>
    <mergeCell ref="L30:N30"/>
    <mergeCell ref="L23:N23"/>
    <mergeCell ref="O23:P23"/>
    <mergeCell ref="L24:M24"/>
    <mergeCell ref="L26:M26"/>
    <mergeCell ref="B3:E3"/>
    <mergeCell ref="F3:T3"/>
    <mergeCell ref="L13:T13"/>
    <mergeCell ref="L21:O21"/>
    <mergeCell ref="P21:S21"/>
    <mergeCell ref="B4:F4"/>
    <mergeCell ref="P4:T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  <rowBreaks count="1" manualBreakCount="1">
    <brk id="64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2005-01-13T11:57:02Z</cp:lastPrinted>
  <dcterms:created xsi:type="dcterms:W3CDTF">2003-10-29T09:43:30Z</dcterms:created>
  <dcterms:modified xsi:type="dcterms:W3CDTF">2005-05-26T13:21:06Z</dcterms:modified>
  <cp:category/>
  <cp:version/>
  <cp:contentType/>
  <cp:contentStatus/>
</cp:coreProperties>
</file>