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1935" windowWidth="3000" windowHeight="195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<sst xmlns="http://schemas.openxmlformats.org/spreadsheetml/2006/main" count="377" uniqueCount="196">
  <si>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</si>
  <si>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</si>
  <si>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</si>
  <si>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</si>
  <si>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</si>
  <si>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</si>
  <si>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</si>
  <si>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</si>
  <si>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</si>
  <si>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</si>
  <si>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</si>
  <si>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</si>
  <si>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</si>
  <si>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</si>
  <si>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</si>
  <si>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</si>
  <si>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</si>
  <si>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</si>
  <si>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</si>
  <si>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</si>
  <si>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</si>
  <si>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</si>
  <si>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</si>
  <si>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</si>
  <si>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</si>
  <si>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</si>
  <si>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</si>
  <si>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</si>
  <si>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</si>
  <si>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</si>
  <si>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</si>
  <si>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</si>
  <si>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</si>
  <si>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</si>
  <si>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</si>
  <si>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</si>
  <si>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</si>
  <si>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</si>
  <si>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</si>
  <si>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</si>
  <si>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</si>
  <si>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</si>
  <si>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</si>
  <si>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</si>
  <si>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</si>
  <si>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</si>
  <si>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</si>
  <si>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</si>
  <si>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</si>
  <si>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</si>
  <si>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</si>
  <si>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</si>
  <si>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</si>
  <si>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</si>
  <si>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</si>
  <si>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</si>
  <si>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</si>
  <si>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</si>
  <si>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</si>
  <si>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</si>
  <si>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</si>
  <si>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</si>
  <si>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</si>
  <si>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</si>
  <si>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</si>
  <si>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</si>
  <si>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</si>
  <si>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</si>
  <si>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</si>
  <si>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</si>
  <si>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</si>
  <si>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</si>
  <si>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</si>
  <si>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</si>
  <si>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</si>
  <si>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</si>
  <si>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</si>
  <si>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</si>
  <si>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</si>
  <si>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</si>
  <si>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</si>
  <si>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</si>
  <si>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</si>
  <si>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</si>
  <si>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</si>
  <si>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</si>
  <si>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</si>
  <si>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</si>
  <si>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</si>
  <si>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</si>
  <si>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</si>
  <si>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</si>
  <si>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</si>
  <si>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</si>
  <si>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</si>
  <si>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</si>
  <si>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</si>
  <si>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</si>
  <si>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</si>
  <si>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</si>
  <si>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</si>
  <si>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</si>
  <si>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</si>
  <si>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</si>
  <si>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</si>
  <si>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</si>
  <si>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</si>
  <si>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</si>
  <si>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</si>
  <si>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</si>
  <si>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</si>
  <si>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</si>
  <si>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</si>
  <si>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</si>
  <si>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</si>
  <si>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</si>
  <si>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</si>
  <si>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</si>
  <si>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</si>
  <si>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</si>
  <si>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</si>
  <si>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</si>
  <si>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</si>
  <si>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</si>
  <si>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</si>
  <si>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</si>
  <si>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</si>
  <si>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</si>
  <si>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</si>
  <si>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</si>
  <si>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</si>
  <si>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</si>
  <si>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</si>
  <si>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</si>
  <si>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</si>
  <si>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</si>
  <si>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</si>
  <si>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</si>
  <si>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</si>
  <si>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</si>
  <si>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</si>
  <si>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</si>
  <si>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</si>
  <si>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</si>
  <si>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</si>
  <si>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</si>
  <si>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</si>
  <si>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</si>
  <si>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</si>
  <si>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</si>
  <si>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</si>
  <si>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</si>
  <si>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</si>
  <si>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</si>
  <si>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</si>
  <si>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</si>
  <si>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</si>
  <si>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</si>
  <si>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</si>
  <si>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</si>
  <si>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</si>
  <si>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</si>
  <si>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</si>
  <si>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</si>
  <si>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</si>
  <si>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</si>
  <si>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</si>
  <si>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</si>
  <si>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</si>
  <si>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</si>
  <si>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</si>
  <si>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</si>
  <si>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Langford &amp; Henlow Village</t>
  </si>
  <si>
    <t>1415.5 ha</t>
  </si>
  <si>
    <t>3.29 ppha</t>
  </si>
  <si>
    <t>Langford and Henlow Village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</si>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</sst>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179</v>
      </c>
      <c r="C7" s="179"/>
      <c r="D7" s="179"/>
      <c r="E7" s="179"/>
      <c r="F7" s="194">
        <v>4670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1922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180</v>
      </c>
      <c r="C10" s="197"/>
      <c r="D10" s="197"/>
      <c r="E10" s="197"/>
      <c r="F10" s="31">
        <v>4650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1983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155</v>
      </c>
      <c r="D16" s="141">
        <v>113</v>
      </c>
      <c r="E16" s="142">
        <v>268</v>
      </c>
      <c r="F16" s="104">
        <v>5.738758029978587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145</v>
      </c>
      <c r="D17" s="141">
        <v>133</v>
      </c>
      <c r="E17" s="142">
        <v>278</v>
      </c>
      <c r="F17" s="104">
        <v>5.95289079229122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164</v>
      </c>
      <c r="D18" s="141">
        <v>117</v>
      </c>
      <c r="E18" s="142">
        <v>281</v>
      </c>
      <c r="F18" s="104">
        <v>6.017130620985011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40</v>
      </c>
      <c r="D19" s="141">
        <v>34</v>
      </c>
      <c r="E19" s="142">
        <v>74</v>
      </c>
      <c r="F19" s="104">
        <v>1.5845824411134906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58</v>
      </c>
      <c r="D20" s="141">
        <v>63</v>
      </c>
      <c r="E20" s="142">
        <v>121</v>
      </c>
      <c r="F20" s="104">
        <v>2.5910064239828694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58</v>
      </c>
      <c r="D21" s="141">
        <v>37</v>
      </c>
      <c r="E21" s="142">
        <v>95</v>
      </c>
      <c r="F21" s="104">
        <v>2.0342612419700217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80</v>
      </c>
      <c r="D22" s="141">
        <v>89</v>
      </c>
      <c r="E22" s="142">
        <v>169</v>
      </c>
      <c r="F22" s="104">
        <v>3.618843683083512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116</v>
      </c>
      <c r="D23" s="141">
        <v>107</v>
      </c>
      <c r="E23" s="142">
        <v>223</v>
      </c>
      <c r="F23" s="104">
        <v>4.775160599571734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161</v>
      </c>
      <c r="D24" s="141">
        <v>184</v>
      </c>
      <c r="E24" s="142">
        <v>345</v>
      </c>
      <c r="F24" s="104">
        <v>7.387580299785867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195</v>
      </c>
      <c r="D25" s="141">
        <v>201</v>
      </c>
      <c r="E25" s="142">
        <v>396</v>
      </c>
      <c r="F25" s="126">
        <v>8.4796573875803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182</v>
      </c>
      <c r="D26" s="141">
        <v>208</v>
      </c>
      <c r="E26" s="142">
        <v>390</v>
      </c>
      <c r="F26" s="104">
        <v>8.35117773019272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4489</v>
      </c>
      <c r="P26" s="125">
        <v>95.65310036224164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186</v>
      </c>
      <c r="D27" s="141">
        <v>157</v>
      </c>
      <c r="E27" s="142">
        <v>343</v>
      </c>
      <c r="F27" s="104">
        <v>7.34475374732334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37</v>
      </c>
      <c r="P27" s="126">
        <v>0.7884082676326444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186</v>
      </c>
      <c r="D28" s="141">
        <v>185</v>
      </c>
      <c r="E28" s="142">
        <v>371</v>
      </c>
      <c r="F28" s="104">
        <v>7.944325481798716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83</v>
      </c>
      <c r="P28" s="126">
        <v>1.76859151928404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171</v>
      </c>
      <c r="D29" s="141">
        <v>163</v>
      </c>
      <c r="E29" s="142">
        <v>334</v>
      </c>
      <c r="F29" s="104">
        <v>7.15203426124197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12</v>
      </c>
      <c r="P29" s="126">
        <v>0.25569997869166844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126</v>
      </c>
      <c r="D30" s="141">
        <v>124</v>
      </c>
      <c r="E30" s="142">
        <v>250</v>
      </c>
      <c r="F30" s="104">
        <v>5.353319057815846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9</v>
      </c>
      <c r="P30" s="126">
        <v>0.19177498401875134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104</v>
      </c>
      <c r="D31" s="141">
        <v>116</v>
      </c>
      <c r="E31" s="142">
        <v>220</v>
      </c>
      <c r="F31" s="104">
        <v>4.710920770877944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21</v>
      </c>
      <c r="P31" s="126">
        <v>0.44747496271041975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94</v>
      </c>
      <c r="D32" s="141">
        <v>108</v>
      </c>
      <c r="E32" s="142">
        <v>202</v>
      </c>
      <c r="F32" s="104">
        <v>4.325481798715203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6</v>
      </c>
      <c r="P32" s="126">
        <v>0.12784998934583422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62</v>
      </c>
      <c r="D33" s="141">
        <v>69</v>
      </c>
      <c r="E33" s="142">
        <v>131</v>
      </c>
      <c r="F33" s="104">
        <v>2.805139186295503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21</v>
      </c>
      <c r="P33" s="126">
        <v>0.44747496271041975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38</v>
      </c>
      <c r="D34" s="141">
        <v>60</v>
      </c>
      <c r="E34" s="142">
        <v>98</v>
      </c>
      <c r="F34" s="104">
        <v>2.0985010706638114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3</v>
      </c>
      <c r="P34" s="126">
        <v>0.06392499467291711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17</v>
      </c>
      <c r="D35" s="141">
        <v>36</v>
      </c>
      <c r="E35" s="142">
        <v>53</v>
      </c>
      <c r="F35" s="104">
        <v>1.1349036402569594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3</v>
      </c>
      <c r="P35" s="126">
        <v>0.06392499467291711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9</v>
      </c>
      <c r="D36" s="59">
        <v>19</v>
      </c>
      <c r="E36" s="143">
        <v>28</v>
      </c>
      <c r="F36" s="108">
        <v>0.5995717344753747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0</v>
      </c>
      <c r="P36" s="126">
        <v>0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2347</v>
      </c>
      <c r="D37" s="111">
        <v>2323</v>
      </c>
      <c r="E37" s="111">
        <v>4670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3</v>
      </c>
      <c r="P37" s="126">
        <v>0.06392499467291711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3</v>
      </c>
      <c r="P38" s="126">
        <v>0.06392499467291711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0</v>
      </c>
      <c r="P40" s="126">
        <v>0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183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3</v>
      </c>
      <c r="P41" s="126">
        <v>0.06392499467291711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4693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659</v>
      </c>
      <c r="F43" s="125">
        <v>17.59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2644</v>
      </c>
      <c r="F44" s="126">
        <v>70.56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202</v>
      </c>
      <c r="F45" s="126">
        <v>5.39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242</v>
      </c>
      <c r="F46" s="135">
        <v>6.46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3747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4460</v>
      </c>
      <c r="P47" s="125">
        <v>95.2991452991453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85</v>
      </c>
      <c r="P48" s="126">
        <v>1.8162393162393164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19</v>
      </c>
      <c r="P49" s="126">
        <v>0.40598290598290604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50</v>
      </c>
      <c r="P50" s="126">
        <v>1.0683760683760684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42</v>
      </c>
      <c r="P51" s="126">
        <v>0.8974358974358974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18</v>
      </c>
      <c r="P52" s="126">
        <v>0.38461538461538464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6</v>
      </c>
      <c r="P53" s="126">
        <v>0.1282051282051282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3422</v>
      </c>
      <c r="F54" s="126">
        <v>73.59139784946237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4680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959</v>
      </c>
      <c r="F55" s="126">
        <v>20.623655913978496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192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269</v>
      </c>
      <c r="F56" s="126">
        <v>5.784946236559139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4650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9.67741935483871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3632</v>
      </c>
      <c r="P60" s="125">
        <v>77.62342380850609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25</v>
      </c>
      <c r="F61" s="126">
        <v>80.64516129032258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36</v>
      </c>
      <c r="P61" s="126">
        <v>0.7693951699081001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9.67741935483871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1011</v>
      </c>
      <c r="P62" s="126">
        <v>21.60718102158581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31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4679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175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193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456</v>
      </c>
      <c r="F70" s="125">
        <v>23.72528616024974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385</v>
      </c>
      <c r="P70" s="126">
        <v>11.11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764</v>
      </c>
      <c r="F71" s="126">
        <v>39.75026014568158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1582</v>
      </c>
      <c r="P71" s="126">
        <v>45.64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287</v>
      </c>
      <c r="F72" s="126">
        <v>14.932362122788762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392</v>
      </c>
      <c r="P72" s="126">
        <v>11.31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296</v>
      </c>
      <c r="F73" s="126">
        <v>15.400624349635796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55</v>
      </c>
      <c r="P73" s="126">
        <v>1.59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101</v>
      </c>
      <c r="F74" s="126">
        <v>5.254942767950052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69</v>
      </c>
      <c r="P74" s="126">
        <v>1.99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18</v>
      </c>
      <c r="F75" s="135">
        <v>0.9365244536940687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2483</v>
      </c>
      <c r="P75" s="241">
        <v>71.64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1922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517</v>
      </c>
      <c r="P77" s="126">
        <v>14.92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115</v>
      </c>
      <c r="P78" s="126">
        <v>3.32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207</v>
      </c>
      <c r="P79" s="126">
        <v>5.97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89</v>
      </c>
      <c r="P80" s="126">
        <v>2.57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1558</v>
      </c>
      <c r="F81" s="125">
        <v>80.64182194616977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55</v>
      </c>
      <c r="P81" s="126">
        <v>1.59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102</v>
      </c>
      <c r="F82" s="126">
        <v>5.279503105590062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983</v>
      </c>
      <c r="P82" s="241">
        <v>28.37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132</v>
      </c>
      <c r="F83" s="126">
        <v>6.832298136645963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140</v>
      </c>
      <c r="F84" s="126">
        <v>7.246376811594203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1932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49</v>
      </c>
      <c r="P87" s="125">
        <v>2.0098441345365052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195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440</v>
      </c>
      <c r="P88" s="126">
        <v>18.04757998359311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15</v>
      </c>
      <c r="P89" s="126">
        <v>0.6152584085315832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238</v>
      </c>
      <c r="P90" s="126">
        <v>9.762100082034454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251</v>
      </c>
      <c r="F91" s="125">
        <v>13.09337506520605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380</v>
      </c>
      <c r="P91" s="126">
        <v>15.586546349466776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214</v>
      </c>
      <c r="F92" s="126">
        <v>11.163275952008346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58</v>
      </c>
      <c r="P92" s="126">
        <v>2.3789991796554553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203</v>
      </c>
      <c r="F93" s="126">
        <v>10.589462702138759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131</v>
      </c>
      <c r="P93" s="126">
        <v>5.373256767842493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462</v>
      </c>
      <c r="F94" s="126">
        <v>24.100156494522693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443</v>
      </c>
      <c r="P94" s="126">
        <v>18.170631665299425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470</v>
      </c>
      <c r="F95" s="126">
        <v>24.517475221700575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153</v>
      </c>
      <c r="P95" s="126">
        <v>6.275635767022149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130</v>
      </c>
      <c r="F96" s="126">
        <v>6.781429316640584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360</v>
      </c>
      <c r="P96" s="126">
        <v>14.766201804757998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79</v>
      </c>
      <c r="F97" s="126">
        <v>4.1210224308815855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171</v>
      </c>
      <c r="P97" s="135">
        <v>7.013945857260049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43</v>
      </c>
      <c r="F98" s="126">
        <v>2.2430881585811164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2438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65</v>
      </c>
      <c r="F99" s="126">
        <v>3.390714658320292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1917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409</v>
      </c>
      <c r="P104" s="125">
        <v>11.642470822658696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827</v>
      </c>
      <c r="P105" s="126">
        <v>23.54113293481355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363</v>
      </c>
      <c r="P106" s="126">
        <v>10.333048676345005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16</v>
      </c>
      <c r="F107" s="125">
        <v>0.8346374543557642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348</v>
      </c>
      <c r="P107" s="126">
        <v>9.90606319385141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234</v>
      </c>
      <c r="P108" s="126">
        <v>6.660973526900086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61</v>
      </c>
      <c r="F109" s="126">
        <v>3.1820552947313505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309</v>
      </c>
      <c r="P109" s="126">
        <v>8.795900939368062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221</v>
      </c>
      <c r="P110" s="126">
        <v>6.290919442072303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802</v>
      </c>
      <c r="P111" s="126">
        <v>22.82949046399089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208</v>
      </c>
      <c r="F112" s="126">
        <v>10.850286906624934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3513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972</v>
      </c>
      <c r="F113" s="150">
        <v>50.70422535211267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822</v>
      </c>
      <c r="P118" s="125">
        <v>23.80538662033015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263</v>
      </c>
      <c r="F119" s="104">
        <v>10.926464478604071</v>
      </c>
      <c r="G119" s="87" t="s">
        <v>148</v>
      </c>
      <c r="H119" s="88"/>
      <c r="I119" s="174">
        <v>265</v>
      </c>
      <c r="J119" s="176">
        <v>10.945890128046262</v>
      </c>
      <c r="L119" s="10" t="s">
        <v>149</v>
      </c>
      <c r="M119" s="20"/>
      <c r="N119" s="20"/>
      <c r="O119" s="120">
        <v>713</v>
      </c>
      <c r="P119" s="126">
        <v>20.648711265566174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89</v>
      </c>
      <c r="F120" s="104">
        <v>3.697548815953469</v>
      </c>
      <c r="G120" s="87" t="s">
        <v>151</v>
      </c>
      <c r="H120" s="88"/>
      <c r="I120" s="174">
        <v>542</v>
      </c>
      <c r="J120" s="176">
        <v>22.38744320528707</v>
      </c>
      <c r="L120" s="41" t="s">
        <v>171</v>
      </c>
      <c r="M120" s="54"/>
      <c r="N120" s="54"/>
      <c r="O120" s="121">
        <v>3453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39</v>
      </c>
      <c r="F121" s="104">
        <v>1.6202742002492732</v>
      </c>
      <c r="G121" s="38" t="s">
        <v>153</v>
      </c>
      <c r="H121" s="88"/>
      <c r="I121" s="174">
        <v>416</v>
      </c>
      <c r="J121" s="176">
        <v>17.18298223874432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19</v>
      </c>
      <c r="F122" s="104">
        <v>0.7893643539675945</v>
      </c>
      <c r="G122" s="38" t="s">
        <v>156</v>
      </c>
      <c r="H122" s="88"/>
      <c r="I122" s="174">
        <v>522</v>
      </c>
      <c r="J122" s="176">
        <v>21.561338289962826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1860</v>
      </c>
      <c r="F123" s="104">
        <v>77.2746157041961</v>
      </c>
      <c r="G123" s="38" t="s">
        <v>158</v>
      </c>
      <c r="H123" s="88"/>
      <c r="I123" s="174">
        <v>299</v>
      </c>
      <c r="J123" s="176">
        <v>12.35026848409748</v>
      </c>
      <c r="L123" s="196" t="s">
        <v>190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41</v>
      </c>
      <c r="F124" s="104">
        <v>1.703365184877441</v>
      </c>
      <c r="G124" s="38" t="s">
        <v>181</v>
      </c>
      <c r="H124" s="88"/>
      <c r="I124" s="174">
        <v>121</v>
      </c>
      <c r="J124" s="176">
        <v>4.997934737711689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84</v>
      </c>
      <c r="F125" s="104">
        <v>3.489821354383049</v>
      </c>
      <c r="G125" s="38" t="s">
        <v>178</v>
      </c>
      <c r="H125" s="88"/>
      <c r="I125" s="174">
        <v>94</v>
      </c>
      <c r="J125" s="176">
        <v>3.882693102023957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0.4985459077690071</v>
      </c>
      <c r="G126" s="190" t="s">
        <v>177</v>
      </c>
      <c r="H126" s="191"/>
      <c r="I126" s="175">
        <v>162</v>
      </c>
      <c r="J126" s="177">
        <v>6.691449814126393</v>
      </c>
      <c r="L126" s="36">
        <v>18</v>
      </c>
      <c r="M126" s="20"/>
      <c r="N126" s="61"/>
      <c r="O126" s="120">
        <v>32</v>
      </c>
      <c r="P126" s="126">
        <v>42.10526315789473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2407</v>
      </c>
      <c r="F127" s="136">
        <v>100</v>
      </c>
      <c r="G127" s="192" t="s">
        <v>14</v>
      </c>
      <c r="H127" s="193"/>
      <c r="I127" s="121">
        <f>SUM(I119:I126)</f>
        <v>2421</v>
      </c>
      <c r="J127" s="178">
        <v>100</v>
      </c>
      <c r="L127" s="36" t="s">
        <v>162</v>
      </c>
      <c r="M127" s="20"/>
      <c r="N127" s="61"/>
      <c r="O127" s="120">
        <v>26</v>
      </c>
      <c r="P127" s="126">
        <v>34.21052631578947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176</v>
      </c>
      <c r="F128" s="1"/>
      <c r="L128" s="36" t="s">
        <v>163</v>
      </c>
      <c r="M128" s="20"/>
      <c r="N128" s="61"/>
      <c r="O128" s="120">
        <v>18</v>
      </c>
      <c r="P128" s="126">
        <v>23.684210526315788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76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2005-05-26T13:13:06Z</dcterms:modified>
  <cp:category/>
  <cp:version/>
  <cp:contentType/>
  <cp:contentStatus/>
</cp:coreProperties>
</file>