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4125" windowWidth="3000" windowHeight="2085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<sst xmlns="http://schemas.openxmlformats.org/spreadsheetml/2006/main" count="377" uniqueCount="195">
  <si>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</si>
  <si>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</si>
  <si>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</si>
  <si>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</si>
  <si>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</si>
  <si>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</si>
  <si>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</si>
  <si>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</si>
  <si>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</si>
  <si>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</si>
  <si>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</si>
  <si>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</si>
  <si>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</si>
  <si>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</si>
  <si>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</si>
  <si>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</si>
  <si>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</si>
  <si>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</si>
  <si>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</si>
  <si>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</si>
  <si>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</si>
  <si>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</si>
  <si>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</si>
  <si>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</si>
  <si>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</si>
  <si>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</si>
  <si>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</si>
  <si>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</si>
  <si>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</si>
  <si>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</si>
  <si>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</si>
  <si>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</si>
  <si>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</si>
  <si>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</si>
  <si>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</si>
  <si>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</si>
  <si>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</si>
  <si>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</si>
  <si>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</si>
  <si>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</si>
  <si>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</si>
  <si>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</si>
  <si>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</si>
  <si>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</si>
  <si>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</si>
  <si>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</si>
  <si>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</si>
  <si>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</si>
  <si>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</si>
  <si>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</si>
  <si>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</si>
  <si>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</si>
  <si>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</si>
  <si>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</si>
  <si>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</si>
  <si>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</si>
  <si>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</si>
  <si>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</si>
  <si>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</si>
  <si>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</si>
  <si>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</si>
  <si>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</si>
  <si>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</si>
  <si>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</si>
  <si>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</si>
  <si>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</si>
  <si>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</si>
  <si>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</si>
  <si>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</si>
  <si>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</si>
  <si>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</si>
  <si>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</si>
  <si>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</si>
  <si>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</si>
  <si>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</si>
  <si>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</si>
  <si>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</si>
  <si>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</si>
  <si>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</si>
  <si>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</si>
  <si>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</si>
  <si>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</si>
  <si>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</si>
  <si>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</si>
  <si>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</si>
  <si>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</si>
  <si>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</si>
  <si>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</si>
  <si>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</si>
  <si>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</si>
  <si>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</si>
  <si>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</si>
  <si>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</si>
  <si>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</si>
  <si>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</si>
  <si>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</si>
  <si>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</si>
  <si>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</si>
  <si>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</si>
  <si>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</si>
  <si>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</si>
  <si>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</si>
  <si>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</si>
  <si>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</si>
  <si>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</si>
  <si>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</si>
  <si>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</si>
  <si>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</si>
  <si>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</si>
  <si>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</si>
  <si>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</si>
  <si>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</si>
  <si>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</si>
  <si>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</si>
  <si>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</si>
  <si>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</si>
  <si>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</si>
  <si>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</si>
  <si>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</si>
  <si>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</si>
  <si>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</si>
  <si>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</si>
  <si>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</si>
  <si>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</si>
  <si>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</si>
  <si>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</si>
  <si>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</si>
  <si>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</si>
  <si>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</si>
  <si>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</si>
  <si>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</si>
  <si>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</si>
  <si>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</si>
  <si>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</si>
  <si>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</si>
  <si>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</si>
  <si>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</si>
  <si>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</si>
  <si>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</si>
  <si>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</si>
  <si>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</si>
  <si>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</si>
  <si>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</si>
  <si>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</si>
  <si>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</si>
  <si>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</si>
  <si>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</si>
  <si>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</si>
  <si>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</si>
  <si>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</si>
  <si>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</si>
  <si>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</si>
  <si>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</si>
  <si>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</si>
  <si>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</si>
  <si>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</si>
  <si>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</si>
  <si>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</si>
  <si>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</si>
  <si>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</si>
  <si>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</si>
  <si>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</si>
  <si>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</si>
  <si>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</si>
  <si>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</si>
  <si>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</si>
  <si>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</si>
  <si>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</si>
  <si>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</si>
  <si>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</si>
  <si>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</si>
  <si>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</si>
  <si>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Cranfield</t>
  </si>
  <si>
    <t>2829.2 ha</t>
  </si>
  <si>
    <t>1.92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</si>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</sst>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4" t="s">
        <v>0</v>
      </c>
      <c r="C3" s="224"/>
      <c r="D3" s="224"/>
      <c r="E3" s="224"/>
      <c r="F3" s="225" t="s">
        <v>172</v>
      </c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2:20" ht="15.75" customHeight="1">
      <c r="B4" s="222"/>
      <c r="C4" s="222"/>
      <c r="D4" s="222"/>
      <c r="E4" s="222"/>
      <c r="F4" s="222"/>
      <c r="M4" s="2"/>
      <c r="N4" s="2"/>
      <c r="O4" s="2"/>
      <c r="P4" s="223" t="s">
        <v>170</v>
      </c>
      <c r="Q4" s="223"/>
      <c r="R4" s="223"/>
      <c r="S4" s="223"/>
      <c r="T4" s="223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230">
        <v>5443</v>
      </c>
      <c r="G7" s="231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2002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5" t="s">
        <v>179</v>
      </c>
      <c r="C10" s="196"/>
      <c r="D10" s="196"/>
      <c r="E10" s="196"/>
      <c r="F10" s="31">
        <v>5087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2057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20"/>
      <c r="E13" s="221"/>
      <c r="F13" s="8"/>
      <c r="G13" s="8"/>
      <c r="H13" s="8"/>
      <c r="I13" s="8"/>
      <c r="J13" s="9"/>
      <c r="K13" s="18"/>
      <c r="L13" s="213" t="s">
        <v>6</v>
      </c>
      <c r="M13" s="214"/>
      <c r="N13" s="214"/>
      <c r="O13" s="214"/>
      <c r="P13" s="214"/>
      <c r="Q13" s="214"/>
      <c r="R13" s="214"/>
      <c r="S13" s="214"/>
      <c r="T13" s="21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187</v>
      </c>
      <c r="D16" s="141">
        <v>173</v>
      </c>
      <c r="E16" s="142">
        <v>360</v>
      </c>
      <c r="F16" s="104">
        <v>6.613999632555576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141</v>
      </c>
      <c r="D17" s="141">
        <v>176</v>
      </c>
      <c r="E17" s="142">
        <v>317</v>
      </c>
      <c r="F17" s="104">
        <v>5.823994120889216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187</v>
      </c>
      <c r="D18" s="141">
        <v>146</v>
      </c>
      <c r="E18" s="142">
        <v>333</v>
      </c>
      <c r="F18" s="104">
        <v>6.117949660113908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37</v>
      </c>
      <c r="D19" s="141">
        <v>31</v>
      </c>
      <c r="E19" s="142">
        <v>68</v>
      </c>
      <c r="F19" s="104">
        <v>1.249311041704942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69</v>
      </c>
      <c r="D20" s="141">
        <v>56</v>
      </c>
      <c r="E20" s="142">
        <v>125</v>
      </c>
      <c r="F20" s="104">
        <v>2.2965276501929086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78</v>
      </c>
      <c r="D21" s="141">
        <v>60</v>
      </c>
      <c r="E21" s="142">
        <v>138</v>
      </c>
      <c r="F21" s="104">
        <v>2.5353665258129707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16" t="s">
        <v>22</v>
      </c>
      <c r="M21" s="217"/>
      <c r="N21" s="217"/>
      <c r="O21" s="217"/>
      <c r="P21" s="218" t="s">
        <v>23</v>
      </c>
      <c r="Q21" s="219"/>
      <c r="R21" s="219"/>
      <c r="S21" s="219"/>
      <c r="T21" s="14"/>
    </row>
    <row r="22" spans="2:10" ht="13.5" thickBot="1">
      <c r="B22" s="29" t="s">
        <v>24</v>
      </c>
      <c r="C22" s="141">
        <v>288</v>
      </c>
      <c r="D22" s="141">
        <v>140</v>
      </c>
      <c r="E22" s="142">
        <v>428</v>
      </c>
      <c r="F22" s="104">
        <v>7.863310674260518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255</v>
      </c>
      <c r="D23" s="141">
        <v>171</v>
      </c>
      <c r="E23" s="142">
        <v>426</v>
      </c>
      <c r="F23" s="104">
        <v>7.826566231857432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95" t="s">
        <v>26</v>
      </c>
      <c r="M23" s="196"/>
      <c r="N23" s="196"/>
      <c r="O23" s="220"/>
      <c r="P23" s="221"/>
      <c r="Q23" s="8"/>
      <c r="R23" s="8"/>
      <c r="S23" s="8"/>
      <c r="T23" s="9"/>
    </row>
    <row r="24" spans="2:20" ht="12.75">
      <c r="B24" s="29" t="s">
        <v>27</v>
      </c>
      <c r="C24" s="141">
        <v>284</v>
      </c>
      <c r="D24" s="141">
        <v>240</v>
      </c>
      <c r="E24" s="142">
        <v>524</v>
      </c>
      <c r="F24" s="104">
        <v>9.627043909608672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93" t="s">
        <v>7</v>
      </c>
      <c r="M24" s="208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269</v>
      </c>
      <c r="D25" s="141">
        <v>234</v>
      </c>
      <c r="E25" s="142">
        <v>503</v>
      </c>
      <c r="F25" s="126">
        <v>9.241227264376263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197</v>
      </c>
      <c r="D26" s="141">
        <v>189</v>
      </c>
      <c r="E26" s="142">
        <v>386</v>
      </c>
      <c r="F26" s="104">
        <v>7.091677383795701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187" t="s">
        <v>31</v>
      </c>
      <c r="M26" s="188"/>
      <c r="N26" s="37"/>
      <c r="O26" s="119">
        <v>4641</v>
      </c>
      <c r="P26" s="125">
        <v>85.67472770906406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181</v>
      </c>
      <c r="D27" s="141">
        <v>149</v>
      </c>
      <c r="E27" s="142">
        <v>330</v>
      </c>
      <c r="F27" s="104">
        <v>6.062832996509278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187" t="s">
        <v>33</v>
      </c>
      <c r="M27" s="188"/>
      <c r="N27" s="37"/>
      <c r="O27" s="120">
        <v>56</v>
      </c>
      <c r="P27" s="126">
        <v>1.0337825364592947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175</v>
      </c>
      <c r="D28" s="141">
        <v>179</v>
      </c>
      <c r="E28" s="142">
        <v>354</v>
      </c>
      <c r="F28" s="104">
        <v>6.503766305346316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187" t="s">
        <v>35</v>
      </c>
      <c r="M28" s="188"/>
      <c r="N28" s="37"/>
      <c r="O28" s="120">
        <v>341</v>
      </c>
      <c r="P28" s="126">
        <v>6.294997230939635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138</v>
      </c>
      <c r="D29" s="141">
        <v>163</v>
      </c>
      <c r="E29" s="142">
        <v>301</v>
      </c>
      <c r="F29" s="104">
        <v>5.530038581664523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1" t="s">
        <v>37</v>
      </c>
      <c r="M29" s="212"/>
      <c r="N29" s="212"/>
      <c r="O29" s="120">
        <v>15</v>
      </c>
      <c r="P29" s="126">
        <v>0.27690603655159685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133</v>
      </c>
      <c r="D30" s="141">
        <v>121</v>
      </c>
      <c r="E30" s="142">
        <v>254</v>
      </c>
      <c r="F30" s="104">
        <v>4.66654418519199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187" t="s">
        <v>39</v>
      </c>
      <c r="M30" s="188"/>
      <c r="N30" s="188"/>
      <c r="O30" s="120">
        <v>17</v>
      </c>
      <c r="P30" s="126">
        <v>0.31382684142514305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96</v>
      </c>
      <c r="D31" s="141">
        <v>74</v>
      </c>
      <c r="E31" s="142">
        <v>170</v>
      </c>
      <c r="F31" s="104">
        <v>3.1232776042623556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187" t="s">
        <v>41</v>
      </c>
      <c r="M31" s="188"/>
      <c r="N31" s="37"/>
      <c r="O31" s="120">
        <v>20</v>
      </c>
      <c r="P31" s="126">
        <v>0.3692080487354624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73</v>
      </c>
      <c r="D32" s="141">
        <v>79</v>
      </c>
      <c r="E32" s="142">
        <v>152</v>
      </c>
      <c r="F32" s="104">
        <v>2.7925776226345764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187" t="s">
        <v>43</v>
      </c>
      <c r="M32" s="188"/>
      <c r="N32" s="37"/>
      <c r="O32" s="120">
        <v>25</v>
      </c>
      <c r="P32" s="126">
        <v>0.46151006091932806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58</v>
      </c>
      <c r="D33" s="141">
        <v>77</v>
      </c>
      <c r="E33" s="142">
        <v>135</v>
      </c>
      <c r="F33" s="104">
        <v>2.480249862208341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187" t="s">
        <v>45</v>
      </c>
      <c r="M33" s="188"/>
      <c r="N33" s="37"/>
      <c r="O33" s="120">
        <v>37</v>
      </c>
      <c r="P33" s="126">
        <v>0.6830348901606056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30</v>
      </c>
      <c r="D34" s="141">
        <v>50</v>
      </c>
      <c r="E34" s="142">
        <v>80</v>
      </c>
      <c r="F34" s="104">
        <v>1.4697776961234614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187" t="s">
        <v>47</v>
      </c>
      <c r="M34" s="188"/>
      <c r="N34" s="37"/>
      <c r="O34" s="120">
        <v>24</v>
      </c>
      <c r="P34" s="126">
        <v>0.4430496584825549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22</v>
      </c>
      <c r="D35" s="141">
        <v>22</v>
      </c>
      <c r="E35" s="142">
        <v>44</v>
      </c>
      <c r="F35" s="104">
        <v>0.8083777328679037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187" t="s">
        <v>49</v>
      </c>
      <c r="M35" s="188"/>
      <c r="N35" s="37"/>
      <c r="O35" s="120">
        <v>15</v>
      </c>
      <c r="P35" s="126">
        <v>0.27690603655159685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3</v>
      </c>
      <c r="D36" s="59">
        <v>12</v>
      </c>
      <c r="E36" s="143">
        <v>15</v>
      </c>
      <c r="F36" s="108">
        <v>0.275583318023149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187" t="s">
        <v>51</v>
      </c>
      <c r="M36" s="188"/>
      <c r="N36" s="37"/>
      <c r="O36" s="120">
        <v>14</v>
      </c>
      <c r="P36" s="126">
        <v>0.2584456341148237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2901</v>
      </c>
      <c r="D37" s="111">
        <v>2542</v>
      </c>
      <c r="E37" s="111">
        <v>5443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187" t="s">
        <v>52</v>
      </c>
      <c r="M37" s="188"/>
      <c r="N37" s="188"/>
      <c r="O37" s="120">
        <v>15</v>
      </c>
      <c r="P37" s="126">
        <v>0.27690603655159685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187" t="s">
        <v>53</v>
      </c>
      <c r="M38" s="188"/>
      <c r="N38" s="37"/>
      <c r="O38" s="120">
        <v>39</v>
      </c>
      <c r="P38" s="126">
        <v>0.7199556950341518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187" t="s">
        <v>54</v>
      </c>
      <c r="M39" s="188"/>
      <c r="N39" s="37"/>
      <c r="O39" s="120">
        <v>0</v>
      </c>
      <c r="P39" s="126">
        <v>0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187" t="s">
        <v>55</v>
      </c>
      <c r="M40" s="188"/>
      <c r="N40" s="37"/>
      <c r="O40" s="120">
        <v>90</v>
      </c>
      <c r="P40" s="126">
        <v>1.661436219309581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09" t="s">
        <v>56</v>
      </c>
      <c r="M41" s="210"/>
      <c r="N41" s="210"/>
      <c r="O41" s="120">
        <v>68</v>
      </c>
      <c r="P41" s="126">
        <v>1.2553073657005722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5417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887</v>
      </c>
      <c r="F43" s="125">
        <v>22.18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2664</v>
      </c>
      <c r="F44" s="126">
        <v>66.6</v>
      </c>
      <c r="G44" s="94">
        <v>69.45</v>
      </c>
      <c r="H44" s="116">
        <v>65.5</v>
      </c>
      <c r="I44" s="94">
        <v>64.63</v>
      </c>
      <c r="J44" s="95">
        <v>60.58</v>
      </c>
      <c r="L44" s="195" t="s">
        <v>58</v>
      </c>
      <c r="M44" s="196"/>
      <c r="N44" s="196"/>
      <c r="O44" s="202"/>
      <c r="P44" s="203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226</v>
      </c>
      <c r="F45" s="126">
        <v>5.66</v>
      </c>
      <c r="G45" s="94">
        <v>6.26</v>
      </c>
      <c r="H45" s="116">
        <v>6.96</v>
      </c>
      <c r="I45" s="94">
        <v>7.27</v>
      </c>
      <c r="J45" s="95">
        <v>7.79</v>
      </c>
      <c r="L45" s="207" t="s">
        <v>7</v>
      </c>
      <c r="M45" s="208"/>
      <c r="N45" s="208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223</v>
      </c>
      <c r="F46" s="135">
        <v>5.58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4000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4666</v>
      </c>
      <c r="P47" s="125">
        <v>86.0409367508759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267</v>
      </c>
      <c r="P48" s="126">
        <v>4.92347409183109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64</v>
      </c>
      <c r="P49" s="126">
        <v>1.1801585838096995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99</v>
      </c>
      <c r="P50" s="126">
        <v>1.8255578093306288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244</v>
      </c>
      <c r="P51" s="126">
        <v>4.499354600774479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46</v>
      </c>
      <c r="P52" s="126">
        <v>0.8482389821132215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37</v>
      </c>
      <c r="P53" s="126">
        <v>0.6822791812649825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3811</v>
      </c>
      <c r="F54" s="126">
        <v>74.91645370552389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5423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984</v>
      </c>
      <c r="F55" s="126">
        <v>19.34342441517594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03" t="s">
        <v>191</v>
      </c>
      <c r="M55" s="203"/>
      <c r="N55" s="203"/>
      <c r="O55" s="203"/>
      <c r="P55" s="203"/>
      <c r="Q55" s="203"/>
      <c r="R55" s="203"/>
      <c r="S55" s="203"/>
      <c r="T55" s="203"/>
      <c r="U55" s="127"/>
    </row>
    <row r="56" spans="2:10" ht="13.5" thickBot="1">
      <c r="B56" s="10" t="s">
        <v>72</v>
      </c>
      <c r="C56" s="20"/>
      <c r="D56" s="61"/>
      <c r="E56" s="120">
        <v>292</v>
      </c>
      <c r="F56" s="126">
        <v>5.740121879300177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5087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02"/>
      <c r="O57" s="203"/>
      <c r="P57" s="8"/>
      <c r="Q57" s="8"/>
      <c r="R57" s="8"/>
      <c r="S57" s="8"/>
      <c r="T57" s="9"/>
    </row>
    <row r="58" spans="2:20" ht="12.75">
      <c r="B58" s="204" t="s">
        <v>74</v>
      </c>
      <c r="C58" s="205"/>
      <c r="D58" s="206"/>
      <c r="E58" s="146"/>
      <c r="F58" s="147"/>
      <c r="G58" s="5"/>
      <c r="H58" s="5"/>
      <c r="I58" s="5"/>
      <c r="J58" s="46"/>
      <c r="L58" s="207" t="s">
        <v>7</v>
      </c>
      <c r="M58" s="208"/>
      <c r="N58" s="208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330</v>
      </c>
      <c r="F60" s="126">
        <v>93.22033898305084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3953</v>
      </c>
      <c r="P60" s="125">
        <v>72.67880125022982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21</v>
      </c>
      <c r="F61" s="126">
        <v>5.932203389830509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172</v>
      </c>
      <c r="P61" s="126">
        <v>3.1623460194888766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3</v>
      </c>
      <c r="F62" s="126">
        <v>0.847457627118644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1314</v>
      </c>
      <c r="P62" s="126">
        <v>24.158852730281303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354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5439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5" t="s">
        <v>81</v>
      </c>
      <c r="M66" s="196"/>
      <c r="N66" s="196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93" t="s">
        <v>192</v>
      </c>
      <c r="M67" s="194"/>
      <c r="N67" s="194"/>
      <c r="O67" s="194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93" t="s">
        <v>82</v>
      </c>
      <c r="C68" s="194"/>
      <c r="D68" s="194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00" t="s">
        <v>84</v>
      </c>
      <c r="M69" s="201"/>
      <c r="N69" s="201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467</v>
      </c>
      <c r="F70" s="125">
        <v>23.326673326673326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424</v>
      </c>
      <c r="P70" s="126">
        <v>10.37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724</v>
      </c>
      <c r="F71" s="126">
        <v>36.163836163836166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1664</v>
      </c>
      <c r="P71" s="126">
        <v>40.7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319</v>
      </c>
      <c r="F72" s="126">
        <v>15.934065934065933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378</v>
      </c>
      <c r="P72" s="126">
        <v>9.25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329</v>
      </c>
      <c r="F73" s="126">
        <v>16.433566433566433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82</v>
      </c>
      <c r="P73" s="126">
        <v>2.01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121</v>
      </c>
      <c r="F74" s="126">
        <v>6.043956043956044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169</v>
      </c>
      <c r="P74" s="126">
        <v>4.13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42</v>
      </c>
      <c r="F75" s="135">
        <v>2.097902097902098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2717</v>
      </c>
      <c r="P75" s="241">
        <v>66.46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2002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379</v>
      </c>
      <c r="P77" s="126">
        <v>9.27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95" t="s">
        <v>97</v>
      </c>
      <c r="C78" s="196"/>
      <c r="D78" s="196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633</v>
      </c>
      <c r="P78" s="126">
        <v>15.48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93" t="s">
        <v>82</v>
      </c>
      <c r="C79" s="194"/>
      <c r="D79" s="194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226</v>
      </c>
      <c r="P79" s="126">
        <v>5.53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73</v>
      </c>
      <c r="P80" s="126">
        <v>1.79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1464</v>
      </c>
      <c r="F81" s="125">
        <v>72.58304412493803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60</v>
      </c>
      <c r="P81" s="126">
        <v>1.47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25</v>
      </c>
      <c r="F82" s="126">
        <v>1.2394645513138325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1371</v>
      </c>
      <c r="P82" s="241">
        <v>33.54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167</v>
      </c>
      <c r="F83" s="126">
        <v>8.279623202776401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361</v>
      </c>
      <c r="F84" s="126">
        <v>17.89786812097174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2017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93" t="s">
        <v>106</v>
      </c>
      <c r="M85" s="194"/>
      <c r="N85" s="194"/>
      <c r="O85" s="194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62</v>
      </c>
      <c r="P87" s="125">
        <v>2.3700305810397553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5" t="s">
        <v>194</v>
      </c>
      <c r="C88" s="196"/>
      <c r="D88" s="196"/>
      <c r="E88" s="196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347</v>
      </c>
      <c r="P88" s="126">
        <v>13.26452599388379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93" t="s">
        <v>82</v>
      </c>
      <c r="C89" s="194"/>
      <c r="D89" s="194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10</v>
      </c>
      <c r="P89" s="126">
        <v>0.382262996941896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183</v>
      </c>
      <c r="P90" s="126">
        <v>6.9954128440366965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181</v>
      </c>
      <c r="F91" s="125">
        <v>8.933859822309971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394</v>
      </c>
      <c r="P91" s="126">
        <v>15.061162079510703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287</v>
      </c>
      <c r="F92" s="126">
        <v>14.16584402764067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119</v>
      </c>
      <c r="P92" s="126">
        <v>4.548929663608563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167</v>
      </c>
      <c r="F93" s="126">
        <v>8.24284304047384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203</v>
      </c>
      <c r="P93" s="126">
        <v>7.759938837920489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454</v>
      </c>
      <c r="F94" s="126">
        <v>22.40868706811451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478</v>
      </c>
      <c r="P94" s="126">
        <v>18.27217125382263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531</v>
      </c>
      <c r="F95" s="126">
        <v>26.209279368213227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102</v>
      </c>
      <c r="P95" s="126">
        <v>3.89908256880734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135</v>
      </c>
      <c r="F96" s="126">
        <v>6.663376110562686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596</v>
      </c>
      <c r="P96" s="126">
        <v>22.782874617737004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85</v>
      </c>
      <c r="F97" s="126">
        <v>4.1954590325765055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122</v>
      </c>
      <c r="P97" s="135">
        <v>4.663608562691132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62</v>
      </c>
      <c r="F98" s="126">
        <v>3.0602171767028628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2616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124</v>
      </c>
      <c r="F99" s="126">
        <v>6.1204343534057255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2026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93" t="s">
        <v>126</v>
      </c>
      <c r="M102" s="194"/>
      <c r="N102" s="194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5" t="s">
        <v>127</v>
      </c>
      <c r="C104" s="196"/>
      <c r="D104" s="196"/>
      <c r="E104" s="7"/>
      <c r="F104" s="8"/>
      <c r="G104" s="8"/>
      <c r="H104" s="8"/>
      <c r="I104" s="8"/>
      <c r="J104" s="9"/>
      <c r="L104" s="189" t="s">
        <v>128</v>
      </c>
      <c r="M104" s="190"/>
      <c r="N104" s="191"/>
      <c r="O104" s="119">
        <v>471</v>
      </c>
      <c r="P104" s="125">
        <v>11.462642978826965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93" t="s">
        <v>82</v>
      </c>
      <c r="C105" s="194"/>
      <c r="D105" s="194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735</v>
      </c>
      <c r="P105" s="126">
        <v>17.88756388415673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376</v>
      </c>
      <c r="P106" s="126">
        <v>9.150644925772694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197" t="s">
        <v>131</v>
      </c>
      <c r="C107" s="198"/>
      <c r="D107" s="186"/>
      <c r="E107" s="119">
        <v>45</v>
      </c>
      <c r="F107" s="125">
        <v>2.2211253701875617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328</v>
      </c>
      <c r="P107" s="126">
        <v>7.98247748844001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187" t="s">
        <v>133</v>
      </c>
      <c r="C108" s="188"/>
      <c r="D108" s="199"/>
      <c r="E108" s="120">
        <v>17</v>
      </c>
      <c r="F108" s="126">
        <v>0.839091806515301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266</v>
      </c>
      <c r="P108" s="126">
        <v>6.473594548551959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58</v>
      </c>
      <c r="F109" s="126">
        <v>2.8627838104639687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363</v>
      </c>
      <c r="P109" s="126">
        <v>8.834266244828425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24</v>
      </c>
      <c r="F110" s="236">
        <v>1.1846001974333662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277</v>
      </c>
      <c r="P110" s="126">
        <v>6.741299586274033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187" t="s">
        <v>139</v>
      </c>
      <c r="C111" s="188"/>
      <c r="D111" s="199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1293</v>
      </c>
      <c r="P111" s="126">
        <v>31.467510343149186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249</v>
      </c>
      <c r="F112" s="126">
        <v>12.290227048371175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4109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959</v>
      </c>
      <c r="F113" s="150">
        <v>47.334649555774924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2"/>
      <c r="C114" s="192"/>
      <c r="D114" s="192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93" t="s">
        <v>126</v>
      </c>
      <c r="M116" s="194"/>
      <c r="N116" s="194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799</v>
      </c>
      <c r="P118" s="125">
        <v>19.568944403624787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295</v>
      </c>
      <c r="F119" s="104">
        <v>11.233815689261235</v>
      </c>
      <c r="G119" s="87" t="s">
        <v>148</v>
      </c>
      <c r="H119" s="88"/>
      <c r="I119" s="174">
        <v>294</v>
      </c>
      <c r="J119" s="176">
        <v>11.208539839878002</v>
      </c>
      <c r="L119" s="10" t="s">
        <v>149</v>
      </c>
      <c r="M119" s="20"/>
      <c r="N119" s="20"/>
      <c r="O119" s="120">
        <v>1347</v>
      </c>
      <c r="P119" s="126">
        <v>32.99044819985305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74</v>
      </c>
      <c r="F120" s="104">
        <v>2.817974105102818</v>
      </c>
      <c r="G120" s="87" t="s">
        <v>151</v>
      </c>
      <c r="H120" s="88"/>
      <c r="I120" s="174">
        <v>664</v>
      </c>
      <c r="J120" s="176">
        <v>25.314525352649635</v>
      </c>
      <c r="L120" s="41" t="s">
        <v>171</v>
      </c>
      <c r="M120" s="54"/>
      <c r="N120" s="54"/>
      <c r="O120" s="121">
        <v>4083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65</v>
      </c>
      <c r="F121" s="104">
        <v>2.4752475247524752</v>
      </c>
      <c r="G121" s="38" t="s">
        <v>153</v>
      </c>
      <c r="H121" s="88"/>
      <c r="I121" s="174">
        <v>438</v>
      </c>
      <c r="J121" s="176">
        <v>16.698436904308046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24</v>
      </c>
      <c r="F122" s="104">
        <v>0.913937547600914</v>
      </c>
      <c r="G122" s="38" t="s">
        <v>156</v>
      </c>
      <c r="H122" s="88"/>
      <c r="I122" s="174">
        <v>661</v>
      </c>
      <c r="J122" s="176">
        <v>25.200152497140678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1923</v>
      </c>
      <c r="F123" s="104">
        <v>73.22924600152322</v>
      </c>
      <c r="G123" s="38" t="s">
        <v>158</v>
      </c>
      <c r="H123" s="88"/>
      <c r="I123" s="174">
        <v>242</v>
      </c>
      <c r="J123" s="176">
        <v>9.226077011056043</v>
      </c>
      <c r="L123" s="195" t="s">
        <v>189</v>
      </c>
      <c r="M123" s="196"/>
      <c r="N123" s="196"/>
      <c r="O123" s="196"/>
      <c r="P123" s="196"/>
      <c r="Q123" s="196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55</v>
      </c>
      <c r="F124" s="104">
        <v>2.0944402132520943</v>
      </c>
      <c r="G124" s="38" t="s">
        <v>180</v>
      </c>
      <c r="H124" s="88"/>
      <c r="I124" s="174">
        <v>56</v>
      </c>
      <c r="J124" s="176">
        <v>2.134959969500572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175</v>
      </c>
      <c r="F125" s="104">
        <v>6.664127951256664</v>
      </c>
      <c r="G125" s="38" t="s">
        <v>177</v>
      </c>
      <c r="H125" s="88"/>
      <c r="I125" s="174">
        <v>132</v>
      </c>
      <c r="J125" s="176">
        <v>5.032405642394205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15</v>
      </c>
      <c r="F126" s="108">
        <v>0.5712109672505713</v>
      </c>
      <c r="G126" s="226" t="s">
        <v>176</v>
      </c>
      <c r="H126" s="227"/>
      <c r="I126" s="175">
        <v>136</v>
      </c>
      <c r="J126" s="177">
        <v>5.184902783072817</v>
      </c>
      <c r="L126" s="36">
        <v>18</v>
      </c>
      <c r="M126" s="20"/>
      <c r="N126" s="61"/>
      <c r="O126" s="120">
        <v>35</v>
      </c>
      <c r="P126" s="126">
        <v>4.985754985754986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2626</v>
      </c>
      <c r="F127" s="136">
        <v>100</v>
      </c>
      <c r="G127" s="228" t="s">
        <v>14</v>
      </c>
      <c r="H127" s="229"/>
      <c r="I127" s="121">
        <f>SUM(I119:I126)</f>
        <v>2623</v>
      </c>
      <c r="J127" s="178">
        <v>100</v>
      </c>
      <c r="L127" s="36" t="s">
        <v>162</v>
      </c>
      <c r="M127" s="20"/>
      <c r="N127" s="61"/>
      <c r="O127" s="120">
        <v>259</v>
      </c>
      <c r="P127" s="126">
        <v>36.894586894586894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408</v>
      </c>
      <c r="P128" s="126">
        <v>58.119658119658126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702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G126:H126"/>
    <mergeCell ref="G127:H127"/>
    <mergeCell ref="F7:G7"/>
    <mergeCell ref="B10:E10"/>
    <mergeCell ref="D13:E13"/>
    <mergeCell ref="B68:D68"/>
    <mergeCell ref="B104:D104"/>
    <mergeCell ref="B4:F4"/>
    <mergeCell ref="P4:T4"/>
    <mergeCell ref="B3:E3"/>
    <mergeCell ref="F3:T3"/>
    <mergeCell ref="L13:T13"/>
    <mergeCell ref="L21:O21"/>
    <mergeCell ref="P21:S21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B58:D58"/>
    <mergeCell ref="L58:N58"/>
    <mergeCell ref="L66:N66"/>
    <mergeCell ref="L67:O67"/>
    <mergeCell ref="L69:N69"/>
    <mergeCell ref="B78:D78"/>
    <mergeCell ref="B79:D79"/>
    <mergeCell ref="L85:O85"/>
    <mergeCell ref="B88:E88"/>
    <mergeCell ref="B89:D89"/>
    <mergeCell ref="L102:N102"/>
    <mergeCell ref="L104:N104"/>
    <mergeCell ref="B114:D114"/>
    <mergeCell ref="L116:N116"/>
    <mergeCell ref="L123:Q123"/>
    <mergeCell ref="B105:D105"/>
    <mergeCell ref="B107:D107"/>
    <mergeCell ref="B108:D108"/>
    <mergeCell ref="B111:D111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2005-05-26T13:06:08Z</dcterms:modified>
  <cp:category/>
  <cp:version/>
  <cp:contentType/>
  <cp:contentStatus/>
</cp:coreProperties>
</file>