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90" yWindow="15" windowWidth="6150" windowHeight="654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<sst xmlns="http://schemas.openxmlformats.org/spreadsheetml/2006/main" count="327" uniqueCount="155">
  <si>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</si>
  <si>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</si>
  <si>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</si>
  <si>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</si>
  <si>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</si>
  <si>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</si>
  <si>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</si>
  <si>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</si>
  <si>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</si>
  <si>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</si>
  <si>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</si>
  <si>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</si>
  <si>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</si>
  <si>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</si>
  <si>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</si>
  <si>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</si>
  <si>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</si>
  <si>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</si>
  <si>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</si>
  <si>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</si>
  <si>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</si>
  <si>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</si>
  <si>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</si>
  <si>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</si>
  <si>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</si>
  <si>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</si>
  <si>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</si>
  <si>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</si>
  <si>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</si>
  <si>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</si>
  <si>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</si>
  <si>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</si>
  <si>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</si>
  <si>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</si>
  <si>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</si>
  <si>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</si>
  <si>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</si>
  <si>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</si>
  <si>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</si>
  <si>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</si>
  <si>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</si>
  <si>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</si>
  <si>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</si>
  <si>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</si>
  <si>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</si>
  <si>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</si>
  <si>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</si>
  <si>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</si>
  <si>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</si>
  <si>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</si>
  <si>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</si>
  <si>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</si>
  <si>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</si>
  <si>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</si>
  <si>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</si>
  <si>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</si>
  <si>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</si>
  <si>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</si>
  <si>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</si>
  <si>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</si>
  <si>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</si>
  <si>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</si>
  <si>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</si>
  <si>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</si>
  <si>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</si>
  <si>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</si>
  <si>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</si>
  <si>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</si>
  <si>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</si>
  <si>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</si>
  <si>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</si>
  <si>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</si>
  <si>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</si>
  <si>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</si>
  <si>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</si>
  <si>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</si>
  <si>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</si>
  <si>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</si>
  <si>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</si>
  <si>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</si>
  <si>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</si>
  <si>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</si>
  <si>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</si>
  <si>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</si>
  <si>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</si>
  <si>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</si>
  <si>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</si>
  <si>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</si>
  <si>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</si>
  <si>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</si>
  <si>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</si>
  <si>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</si>
  <si>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</si>
  <si>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</si>
  <si>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</si>
  <si>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</si>
  <si>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</si>
  <si>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</si>
  <si>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</si>
  <si>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</si>
  <si>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</si>
  <si>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</si>
  <si>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</si>
  <si>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</si>
  <si>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</si>
  <si>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</si>
  <si>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</si>
  <si>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</si>
  <si>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</si>
  <si>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</si>
  <si>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</si>
  <si>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</si>
  <si>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</si>
  <si>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</si>
  <si>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</si>
  <si>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</si>
  <si>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</si>
  <si>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</si>
  <si>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</si>
  <si>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</si>
  <si>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</si>
  <si>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</si>
  <si>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</si>
  <si>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</si>
  <si>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</si>
  <si>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</si>
  <si>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</si>
  <si>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</si>
  <si>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</si>
  <si>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</si>
  <si>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</si>
  <si>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</si>
  <si>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</si>
  <si>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</si>
  <si>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</si>
  <si>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</si>
  <si>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</si>
  <si>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</si>
  <si>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</si>
  <si>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</si>
  <si>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</si>
  <si>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</si>
  <si>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</si>
  <si>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</si>
  <si>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</si>
  <si>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</si>
  <si>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</si>
  <si>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</si>
  <si>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Mid Bedfordshire</t>
  </si>
  <si>
    <t>Stondon</t>
  </si>
  <si>
    <t>Shillington, Stondon &amp; Henlow Camp Ward</t>
  </si>
  <si>
    <t xml:space="preserve">722  ha  </t>
  </si>
  <si>
    <t xml:space="preserve">2.52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</si>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</sst>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0" fillId="0" borderId="5" xfId="0" applyBorder="1" applyAlignment="1">
      <alignment horizontal="left"/>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7" fillId="0" borderId="4" xfId="0" applyFont="1" applyBorder="1" applyAlignment="1">
      <alignment horizontal="left"/>
    </xf>
    <xf numFmtId="0" fontId="7" fillId="0" borderId="0"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5" sqref="B45"/>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99" t="s">
        <v>149</v>
      </c>
      <c r="F3" s="199"/>
      <c r="G3" s="199"/>
      <c r="H3" s="199"/>
      <c r="I3" s="199"/>
      <c r="J3" s="199"/>
      <c r="K3" s="199"/>
      <c r="L3" s="199"/>
      <c r="M3" s="199"/>
      <c r="N3" s="199"/>
      <c r="O3" s="199"/>
      <c r="P3" s="199"/>
      <c r="Q3" s="199"/>
    </row>
    <row r="4" spans="2:17" ht="12.75" customHeight="1">
      <c r="B4" s="113"/>
      <c r="C4" s="113"/>
      <c r="D4" s="114"/>
      <c r="E4" s="115"/>
      <c r="F4" s="114"/>
      <c r="G4" s="114"/>
      <c r="H4" s="114"/>
      <c r="I4" s="116"/>
      <c r="J4" s="116"/>
      <c r="K4" s="116"/>
      <c r="L4" s="116"/>
      <c r="M4" s="116"/>
      <c r="N4" s="116"/>
      <c r="O4" s="116"/>
      <c r="P4" s="116"/>
      <c r="Q4" s="116"/>
    </row>
    <row r="5" spans="2:18" ht="15.75" customHeight="1">
      <c r="B5" s="198" t="s">
        <v>150</v>
      </c>
      <c r="C5" s="198"/>
      <c r="D5" s="198"/>
      <c r="E5" s="198"/>
      <c r="F5" s="198"/>
      <c r="G5" s="198"/>
      <c r="H5" s="198"/>
      <c r="I5" s="198"/>
      <c r="J5" s="198"/>
      <c r="K5" s="198"/>
      <c r="L5" s="198"/>
      <c r="M5" s="198"/>
      <c r="N5" s="198"/>
      <c r="O5" s="198"/>
      <c r="P5" s="198"/>
      <c r="Q5" s="198"/>
      <c r="R5" s="112"/>
    </row>
    <row r="6" spans="2:17" ht="15.75" customHeight="1">
      <c r="B6" s="2"/>
      <c r="C6" s="2"/>
      <c r="D6" s="2"/>
      <c r="K6" s="198" t="s">
        <v>148</v>
      </c>
      <c r="L6" s="198"/>
      <c r="M6" s="198"/>
      <c r="N6" s="198"/>
      <c r="O6" s="198"/>
      <c r="P6" s="198"/>
      <c r="Q6" s="198"/>
    </row>
    <row r="7" spans="2:17" ht="12.75" customHeight="1" thickBot="1">
      <c r="B7" s="2"/>
      <c r="L7" s="3"/>
      <c r="M7" s="3"/>
      <c r="N7" s="3"/>
      <c r="O7" s="3"/>
      <c r="P7" s="3"/>
      <c r="Q7" s="3"/>
    </row>
    <row r="8" spans="2:17" s="119" customFormat="1" ht="24.75" customHeight="1" thickBot="1">
      <c r="B8" s="124" t="s">
        <v>118</v>
      </c>
      <c r="C8" s="125"/>
      <c r="D8" s="204">
        <v>1821</v>
      </c>
      <c r="E8" s="205"/>
      <c r="G8" s="126" t="s">
        <v>0</v>
      </c>
      <c r="H8" s="127"/>
      <c r="I8" s="127"/>
      <c r="J8" s="127"/>
      <c r="K8" s="138" t="s">
        <v>151</v>
      </c>
      <c r="L8" s="120"/>
      <c r="M8" s="126" t="s">
        <v>1</v>
      </c>
      <c r="N8" s="127"/>
      <c r="O8" s="127"/>
      <c r="P8" s="202">
        <f>C70</f>
        <v>788</v>
      </c>
      <c r="Q8" s="20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200" t="s">
        <v>119</v>
      </c>
      <c r="C10" s="201"/>
      <c r="D10" s="202">
        <v>1821</v>
      </c>
      <c r="E10" s="203"/>
      <c r="G10" s="126" t="s">
        <v>2</v>
      </c>
      <c r="H10" s="127"/>
      <c r="I10" s="127"/>
      <c r="J10" s="127"/>
      <c r="K10" s="138" t="s">
        <v>152</v>
      </c>
      <c r="L10" s="120"/>
      <c r="M10" s="126" t="s">
        <v>3</v>
      </c>
      <c r="N10" s="127"/>
      <c r="O10" s="127"/>
      <c r="P10" s="202">
        <v>814</v>
      </c>
      <c r="Q10" s="20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2" t="s">
        <v>142</v>
      </c>
      <c r="C12" s="193"/>
      <c r="D12" s="193"/>
      <c r="E12" s="193"/>
      <c r="F12" s="193"/>
      <c r="G12" s="193"/>
      <c r="H12" s="193"/>
      <c r="I12" s="193"/>
      <c r="J12" s="193"/>
      <c r="K12" s="193"/>
      <c r="L12" s="193"/>
      <c r="M12" s="193"/>
      <c r="N12" s="193"/>
      <c r="O12" s="193"/>
      <c r="P12" s="193"/>
      <c r="Q12" s="194"/>
    </row>
    <row r="13" spans="2:17" ht="59.25" customHeight="1">
      <c r="B13" s="195" t="s">
        <v>143</v>
      </c>
      <c r="C13" s="196"/>
      <c r="D13" s="196"/>
      <c r="E13" s="196"/>
      <c r="F13" s="196"/>
      <c r="G13" s="196"/>
      <c r="H13" s="196"/>
      <c r="I13" s="196"/>
      <c r="J13" s="196"/>
      <c r="K13" s="196"/>
      <c r="L13" s="196"/>
      <c r="M13" s="196"/>
      <c r="N13" s="196"/>
      <c r="O13" s="196"/>
      <c r="P13" s="196"/>
      <c r="Q13" s="197"/>
    </row>
    <row r="14" spans="2:17" ht="15" customHeight="1">
      <c r="B14" s="195"/>
      <c r="C14" s="196"/>
      <c r="D14" s="196"/>
      <c r="E14" s="196"/>
      <c r="F14" s="196"/>
      <c r="G14" s="196"/>
      <c r="H14" s="196"/>
      <c r="I14" s="196"/>
      <c r="J14" s="196"/>
      <c r="K14" s="196"/>
      <c r="L14" s="196"/>
      <c r="M14" s="196"/>
      <c r="N14" s="196"/>
      <c r="O14" s="196"/>
      <c r="P14" s="196"/>
      <c r="Q14" s="197"/>
    </row>
    <row r="15" spans="2:17" ht="15" customHeight="1">
      <c r="B15" s="195"/>
      <c r="C15" s="196"/>
      <c r="D15" s="196"/>
      <c r="E15" s="196"/>
      <c r="F15" s="196"/>
      <c r="G15" s="196"/>
      <c r="H15" s="196"/>
      <c r="I15" s="196"/>
      <c r="J15" s="196"/>
      <c r="K15" s="196"/>
      <c r="L15" s="196"/>
      <c r="M15" s="196"/>
      <c r="N15" s="196"/>
      <c r="O15" s="196"/>
      <c r="P15" s="196"/>
      <c r="Q15" s="197"/>
    </row>
    <row r="16" spans="2:17" ht="12.75" customHeight="1" thickBot="1">
      <c r="B16" s="187" t="s">
        <v>138</v>
      </c>
      <c r="C16" s="188"/>
      <c r="D16" s="188"/>
      <c r="E16" s="188"/>
      <c r="F16" s="188"/>
      <c r="G16" s="188"/>
      <c r="H16" s="188"/>
      <c r="I16" s="188"/>
      <c r="J16" s="188"/>
      <c r="K16" s="188"/>
      <c r="L16" s="188"/>
      <c r="M16" s="188"/>
      <c r="N16" s="188"/>
      <c r="O16" s="188"/>
      <c r="P16" s="188"/>
      <c r="Q16" s="189"/>
    </row>
    <row r="17" spans="11:17" ht="12.75" customHeight="1" thickBot="1">
      <c r="K17" s="117"/>
      <c r="L17" s="15"/>
      <c r="M17" s="15"/>
      <c r="N17" s="15"/>
      <c r="O17" s="15"/>
      <c r="P17" s="15"/>
      <c r="Q17" s="15"/>
    </row>
    <row r="18" spans="2:17" ht="12.75">
      <c r="B18" s="4" t="s">
        <v>135</v>
      </c>
      <c r="C18" s="111"/>
      <c r="D18" s="6"/>
      <c r="E18" s="6"/>
      <c r="F18" s="6"/>
      <c r="G18" s="6"/>
      <c r="H18" s="7"/>
      <c r="J18" s="180" t="s">
        <v>19</v>
      </c>
      <c r="K18" s="181"/>
      <c r="L18" s="110"/>
      <c r="M18" s="110"/>
      <c r="N18" s="6"/>
      <c r="O18" s="6"/>
      <c r="P18" s="6"/>
      <c r="Q18" s="7"/>
    </row>
    <row r="19" spans="2:17" ht="12.75">
      <c r="B19" s="12" t="s">
        <v>4</v>
      </c>
      <c r="C19" s="13"/>
      <c r="D19" s="14"/>
      <c r="E19" s="141" t="s">
        <v>5</v>
      </c>
      <c r="F19" s="141" t="s">
        <v>6</v>
      </c>
      <c r="G19" s="141" t="s">
        <v>7</v>
      </c>
      <c r="H19" s="139" t="s">
        <v>8</v>
      </c>
      <c r="J19" s="182" t="s">
        <v>4</v>
      </c>
      <c r="K19" s="183"/>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63"/>
      <c r="K20" s="191"/>
      <c r="L20" s="17" t="s">
        <v>20</v>
      </c>
      <c r="M20" s="17" t="s">
        <v>10</v>
      </c>
      <c r="N20" s="17" t="s">
        <v>10</v>
      </c>
      <c r="O20" s="17" t="s">
        <v>10</v>
      </c>
      <c r="P20" s="17" t="s">
        <v>10</v>
      </c>
      <c r="Q20" s="18" t="s">
        <v>10</v>
      </c>
    </row>
    <row r="21" spans="2:17" ht="12.75">
      <c r="B21" s="31" t="s">
        <v>11</v>
      </c>
      <c r="C21" s="36">
        <v>104</v>
      </c>
      <c r="D21" s="37">
        <v>5.71</v>
      </c>
      <c r="E21" s="22">
        <v>6.570000413103648</v>
      </c>
      <c r="F21" s="28">
        <v>6.337762402704615</v>
      </c>
      <c r="G21" s="21">
        <v>5.968887222677956</v>
      </c>
      <c r="H21" s="29">
        <v>5.945478640717225</v>
      </c>
      <c r="J21" s="174" t="s">
        <v>21</v>
      </c>
      <c r="K21" s="175"/>
      <c r="L21" s="39">
        <v>1679</v>
      </c>
      <c r="M21" s="40">
        <v>92.05</v>
      </c>
      <c r="N21" s="22">
        <v>94.62768946029017</v>
      </c>
      <c r="O21" s="23">
        <v>88.88350137993032</v>
      </c>
      <c r="P21" s="24">
        <v>91.44800725148734</v>
      </c>
      <c r="Q21" s="25">
        <v>87.5</v>
      </c>
    </row>
    <row r="22" spans="2:17" ht="12.75">
      <c r="B22" s="26" t="s">
        <v>12</v>
      </c>
      <c r="C22" s="36">
        <v>121</v>
      </c>
      <c r="D22" s="37">
        <v>6.64</v>
      </c>
      <c r="E22" s="27">
        <v>6.827777089271699</v>
      </c>
      <c r="F22" s="28">
        <v>6.706240008386404</v>
      </c>
      <c r="G22" s="21">
        <v>6.380606294565472</v>
      </c>
      <c r="H22" s="29">
        <v>6.356134159241947</v>
      </c>
      <c r="J22" s="174" t="s">
        <v>22</v>
      </c>
      <c r="K22" s="175"/>
      <c r="L22" s="36">
        <v>24</v>
      </c>
      <c r="M22" s="37">
        <v>1.32</v>
      </c>
      <c r="N22" s="27">
        <v>0.955977129259345</v>
      </c>
      <c r="O22" s="28">
        <v>1.3508377867647252</v>
      </c>
      <c r="P22" s="21">
        <v>1.1359772656072527</v>
      </c>
      <c r="Q22" s="29">
        <v>1.2</v>
      </c>
    </row>
    <row r="23" spans="2:17" ht="12.75">
      <c r="B23" s="30" t="s">
        <v>13</v>
      </c>
      <c r="C23" s="36">
        <v>106</v>
      </c>
      <c r="D23" s="37">
        <v>5.82</v>
      </c>
      <c r="E23" s="27">
        <v>6.668319081257487</v>
      </c>
      <c r="F23" s="28">
        <v>6.824435883324161</v>
      </c>
      <c r="G23" s="21">
        <v>6.511133712190106</v>
      </c>
      <c r="H23" s="29">
        <v>6.581277676248506</v>
      </c>
      <c r="J23" s="174" t="s">
        <v>23</v>
      </c>
      <c r="K23" s="175"/>
      <c r="L23" s="36">
        <v>30</v>
      </c>
      <c r="M23" s="37">
        <v>1.64</v>
      </c>
      <c r="N23" s="27">
        <v>2.020193674191096</v>
      </c>
      <c r="O23" s="28">
        <v>3.064939285686204</v>
      </c>
      <c r="P23" s="21">
        <v>2.5324527814442694</v>
      </c>
      <c r="Q23" s="29">
        <v>2.6</v>
      </c>
    </row>
    <row r="24" spans="2:17" ht="12.75">
      <c r="B24" s="26" t="s">
        <v>14</v>
      </c>
      <c r="C24" s="36">
        <v>11</v>
      </c>
      <c r="D24" s="37">
        <v>0.6</v>
      </c>
      <c r="E24" s="27">
        <v>1.2591399182054777</v>
      </c>
      <c r="F24" s="28">
        <v>1.3271483607201824</v>
      </c>
      <c r="G24" s="21">
        <v>1.2346375558170353</v>
      </c>
      <c r="H24" s="29">
        <v>1.271509680773475</v>
      </c>
      <c r="J24" s="167" t="s">
        <v>24</v>
      </c>
      <c r="K24" s="168"/>
      <c r="L24" s="36">
        <v>4</v>
      </c>
      <c r="M24" s="37">
        <v>0.22</v>
      </c>
      <c r="N24" s="27">
        <v>0.27431668704762535</v>
      </c>
      <c r="O24" s="28">
        <v>0.5755606867938177</v>
      </c>
      <c r="P24" s="21">
        <v>0.36899588280622464</v>
      </c>
      <c r="Q24" s="29">
        <v>0.5</v>
      </c>
    </row>
    <row r="25" spans="2:17" ht="12.75">
      <c r="B25" s="31" t="s">
        <v>15</v>
      </c>
      <c r="C25" s="36">
        <v>41</v>
      </c>
      <c r="D25" s="37">
        <v>2.25</v>
      </c>
      <c r="E25" s="27">
        <v>2.3918701202131616</v>
      </c>
      <c r="F25" s="28">
        <v>2.546845926042404</v>
      </c>
      <c r="G25" s="21">
        <v>2.4447211839336025</v>
      </c>
      <c r="H25" s="29">
        <v>2.5104763629379057</v>
      </c>
      <c r="J25" s="174" t="s">
        <v>26</v>
      </c>
      <c r="K25" s="175"/>
      <c r="L25" s="36">
        <v>0</v>
      </c>
      <c r="M25" s="37">
        <v>0</v>
      </c>
      <c r="N25" s="27">
        <v>0.08510427339128135</v>
      </c>
      <c r="O25" s="28">
        <v>0.1056242972576997</v>
      </c>
      <c r="P25" s="21">
        <v>0.11334160830387355</v>
      </c>
      <c r="Q25" s="29">
        <v>0.2</v>
      </c>
    </row>
    <row r="26" spans="2:17" ht="12.75">
      <c r="B26" s="31" t="s">
        <v>16</v>
      </c>
      <c r="C26" s="36">
        <v>33</v>
      </c>
      <c r="D26" s="37">
        <v>1.81</v>
      </c>
      <c r="E26" s="27">
        <v>2.124178956500186</v>
      </c>
      <c r="F26" s="28">
        <v>2.2821500642084023</v>
      </c>
      <c r="G26" s="21">
        <v>2.2197270301068643</v>
      </c>
      <c r="H26" s="29">
        <v>2.4001614390984374</v>
      </c>
      <c r="J26" s="174" t="s">
        <v>27</v>
      </c>
      <c r="K26" s="175"/>
      <c r="L26" s="36">
        <v>9</v>
      </c>
      <c r="M26" s="37">
        <v>0.49</v>
      </c>
      <c r="N26" s="27">
        <v>0.26440162607000034</v>
      </c>
      <c r="O26" s="28">
        <v>0.3648362823392506</v>
      </c>
      <c r="P26" s="21">
        <v>0.32265332575124306</v>
      </c>
      <c r="Q26" s="29">
        <v>0.4</v>
      </c>
    </row>
    <row r="27" spans="2:17" ht="12.75">
      <c r="B27" s="31" t="s">
        <v>17</v>
      </c>
      <c r="C27" s="36">
        <v>65</v>
      </c>
      <c r="D27" s="37">
        <v>3.57</v>
      </c>
      <c r="E27" s="27">
        <v>4.762258850745652</v>
      </c>
      <c r="F27" s="28">
        <v>5.273475378043347</v>
      </c>
      <c r="G27" s="21">
        <v>5.540557595014235</v>
      </c>
      <c r="H27" s="29">
        <v>5.9994178538699465</v>
      </c>
      <c r="J27" s="174" t="s">
        <v>28</v>
      </c>
      <c r="K27" s="175"/>
      <c r="L27" s="36">
        <v>13</v>
      </c>
      <c r="M27" s="37">
        <v>0.71</v>
      </c>
      <c r="N27" s="27">
        <v>0.21647883134481277</v>
      </c>
      <c r="O27" s="28">
        <v>0.2723167366023573</v>
      </c>
      <c r="P27" s="21">
        <v>0.27111416638332814</v>
      </c>
      <c r="Q27" s="29">
        <v>0.3</v>
      </c>
    </row>
    <row r="28" spans="2:17" ht="12.75">
      <c r="B28" s="9" t="s">
        <v>18</v>
      </c>
      <c r="C28" s="36">
        <v>79</v>
      </c>
      <c r="D28" s="37">
        <v>4.34</v>
      </c>
      <c r="E28" s="27">
        <v>5.933820795637625</v>
      </c>
      <c r="F28" s="28">
        <v>6.3786461199779865</v>
      </c>
      <c r="G28" s="21">
        <v>6.2888120947117185</v>
      </c>
      <c r="H28" s="29">
        <v>6.600464133564951</v>
      </c>
      <c r="J28" s="174" t="s">
        <v>29</v>
      </c>
      <c r="K28" s="175"/>
      <c r="L28" s="36">
        <v>20</v>
      </c>
      <c r="M28" s="37">
        <v>1.1</v>
      </c>
      <c r="N28" s="27">
        <v>0.5197144462438444</v>
      </c>
      <c r="O28" s="28">
        <v>2.0467000925195458</v>
      </c>
      <c r="P28" s="21">
        <v>0.9471735680019956</v>
      </c>
      <c r="Q28" s="29">
        <v>2</v>
      </c>
    </row>
    <row r="29" spans="2:17" ht="12.75">
      <c r="B29" s="9" t="s">
        <v>121</v>
      </c>
      <c r="C29" s="36">
        <v>480</v>
      </c>
      <c r="D29" s="37">
        <v>26.36</v>
      </c>
      <c r="E29" s="27">
        <v>25.406700541165776</v>
      </c>
      <c r="F29" s="28">
        <v>23.95707209686296</v>
      </c>
      <c r="G29" s="21">
        <v>22.417012178599663</v>
      </c>
      <c r="H29" s="29">
        <v>22.54619718459251</v>
      </c>
      <c r="J29" s="174" t="s">
        <v>30</v>
      </c>
      <c r="K29" s="175"/>
      <c r="L29" s="36">
        <v>3</v>
      </c>
      <c r="M29" s="37">
        <v>0.16</v>
      </c>
      <c r="N29" s="27">
        <v>0.07436295733218759</v>
      </c>
      <c r="O29" s="28">
        <v>0.665983472287382</v>
      </c>
      <c r="P29" s="21">
        <v>0.7199150132810308</v>
      </c>
      <c r="Q29" s="29">
        <v>1.4</v>
      </c>
    </row>
    <row r="30" spans="2:17" ht="12.75">
      <c r="B30" s="9" t="s">
        <v>122</v>
      </c>
      <c r="C30" s="36">
        <v>424</v>
      </c>
      <c r="D30" s="37">
        <v>23.28</v>
      </c>
      <c r="E30" s="27">
        <v>20.29660841905234</v>
      </c>
      <c r="F30" s="28">
        <v>19.654322928951437</v>
      </c>
      <c r="G30" s="21">
        <v>19.59188142847068</v>
      </c>
      <c r="H30" s="29">
        <v>18.92583854906495</v>
      </c>
      <c r="J30" s="174" t="s">
        <v>32</v>
      </c>
      <c r="K30" s="175"/>
      <c r="L30" s="36">
        <v>0</v>
      </c>
      <c r="M30" s="37">
        <v>0</v>
      </c>
      <c r="N30" s="27">
        <v>0.03470271342168754</v>
      </c>
      <c r="O30" s="28">
        <v>0.5462060433872113</v>
      </c>
      <c r="P30" s="21">
        <v>0.3434026164150274</v>
      </c>
      <c r="Q30" s="29">
        <v>0.5</v>
      </c>
    </row>
    <row r="31" spans="2:17" ht="12.75">
      <c r="B31" s="9" t="s">
        <v>25</v>
      </c>
      <c r="C31" s="36">
        <v>96</v>
      </c>
      <c r="D31" s="37">
        <v>5.27</v>
      </c>
      <c r="E31" s="27">
        <v>4.578014623869129</v>
      </c>
      <c r="F31" s="28">
        <v>4.666509421600231</v>
      </c>
      <c r="G31" s="21">
        <v>4.947068932878508</v>
      </c>
      <c r="H31" s="29">
        <v>4.889816124371746</v>
      </c>
      <c r="J31" s="174" t="s">
        <v>34</v>
      </c>
      <c r="K31" s="175"/>
      <c r="L31" s="36">
        <v>3</v>
      </c>
      <c r="M31" s="37">
        <v>0.16</v>
      </c>
      <c r="N31" s="27">
        <v>0.09997686485771888</v>
      </c>
      <c r="O31" s="28">
        <v>0.27519978193693473</v>
      </c>
      <c r="P31" s="21">
        <v>0.2491399623172095</v>
      </c>
      <c r="Q31" s="29">
        <v>0.5</v>
      </c>
    </row>
    <row r="32" spans="1:17" s="42" customFormat="1" ht="12.75">
      <c r="A32" s="41"/>
      <c r="B32" s="9" t="s">
        <v>123</v>
      </c>
      <c r="C32" s="36">
        <v>138</v>
      </c>
      <c r="D32" s="37">
        <v>7.58</v>
      </c>
      <c r="E32" s="27">
        <v>7.234271078613624</v>
      </c>
      <c r="F32" s="28">
        <v>7.646565505673927</v>
      </c>
      <c r="G32" s="21">
        <v>8.636394006094868</v>
      </c>
      <c r="H32" s="29">
        <v>8.39137436830727</v>
      </c>
      <c r="J32" s="174" t="s">
        <v>35</v>
      </c>
      <c r="K32" s="175"/>
      <c r="L32" s="36">
        <v>12</v>
      </c>
      <c r="M32" s="37">
        <v>0.66</v>
      </c>
      <c r="N32" s="27">
        <v>0.18260237300459398</v>
      </c>
      <c r="O32" s="28">
        <v>0.9018689996618975</v>
      </c>
      <c r="P32" s="21">
        <v>0.4862349428447983</v>
      </c>
      <c r="Q32" s="29">
        <v>1.1</v>
      </c>
    </row>
    <row r="33" spans="2:17" ht="12.75">
      <c r="B33" s="9" t="s">
        <v>134</v>
      </c>
      <c r="C33" s="36">
        <v>101</v>
      </c>
      <c r="D33" s="37">
        <v>5.55</v>
      </c>
      <c r="E33" s="27">
        <v>4.472260090056595</v>
      </c>
      <c r="F33" s="28">
        <v>4.785491521870168</v>
      </c>
      <c r="G33" s="21">
        <v>5.797102525175664</v>
      </c>
      <c r="H33" s="29">
        <v>5.636489248397388</v>
      </c>
      <c r="I33" s="3"/>
      <c r="J33" s="174" t="s">
        <v>36</v>
      </c>
      <c r="K33" s="175"/>
      <c r="L33" s="36">
        <v>12</v>
      </c>
      <c r="M33" s="37">
        <v>0.66</v>
      </c>
      <c r="N33" s="27">
        <v>0.13881085368675017</v>
      </c>
      <c r="O33" s="28">
        <v>0.29171176885315075</v>
      </c>
      <c r="P33" s="21">
        <v>0.31487698157581767</v>
      </c>
      <c r="Q33" s="29">
        <v>0.9</v>
      </c>
    </row>
    <row r="34" spans="2:17" ht="12.75">
      <c r="B34" s="9" t="s">
        <v>31</v>
      </c>
      <c r="C34" s="36">
        <v>16</v>
      </c>
      <c r="D34" s="37">
        <v>0.88</v>
      </c>
      <c r="E34" s="27">
        <v>1.0220184244226878</v>
      </c>
      <c r="F34" s="28">
        <v>1.1088397934848127</v>
      </c>
      <c r="G34" s="21">
        <v>1.3572401607976035</v>
      </c>
      <c r="H34" s="29">
        <v>1.3002557400077277</v>
      </c>
      <c r="I34" s="3"/>
      <c r="J34" s="174" t="s">
        <v>37</v>
      </c>
      <c r="K34" s="175"/>
      <c r="L34" s="36">
        <v>3</v>
      </c>
      <c r="M34" s="37">
        <v>0.16</v>
      </c>
      <c r="N34" s="27">
        <v>0.03387645834021879</v>
      </c>
      <c r="O34" s="28">
        <v>0.11112829289643839</v>
      </c>
      <c r="P34" s="21">
        <v>0.09830858018431606</v>
      </c>
      <c r="Q34" s="29">
        <v>0.2</v>
      </c>
    </row>
    <row r="35" spans="2:17" ht="12.75">
      <c r="B35" s="9" t="s">
        <v>33</v>
      </c>
      <c r="C35" s="36">
        <v>6</v>
      </c>
      <c r="D35" s="37">
        <v>0.33</v>
      </c>
      <c r="E35" s="27">
        <v>0.45276159788490933</v>
      </c>
      <c r="F35" s="28">
        <v>0.5044945881489635</v>
      </c>
      <c r="G35" s="21">
        <v>0.6642180789660254</v>
      </c>
      <c r="H35" s="29">
        <v>0.6451088388060117</v>
      </c>
      <c r="J35" s="174" t="s">
        <v>38</v>
      </c>
      <c r="K35" s="175"/>
      <c r="L35" s="36">
        <v>5</v>
      </c>
      <c r="M35" s="37">
        <v>0.27</v>
      </c>
      <c r="N35" s="27">
        <v>0.27431668704762535</v>
      </c>
      <c r="O35" s="28">
        <v>0.32735669298974424</v>
      </c>
      <c r="P35" s="21">
        <v>0.3783312076755301</v>
      </c>
      <c r="Q35" s="29">
        <v>0.4</v>
      </c>
    </row>
    <row r="36" spans="2:17" ht="12.75">
      <c r="B36" s="9"/>
      <c r="C36" s="43"/>
      <c r="D36" s="64"/>
      <c r="E36" s="45"/>
      <c r="F36" s="46"/>
      <c r="G36" s="44"/>
      <c r="H36" s="47"/>
      <c r="J36" s="176" t="s">
        <v>39</v>
      </c>
      <c r="K36" s="177"/>
      <c r="L36" s="36">
        <v>7</v>
      </c>
      <c r="M36" s="37">
        <v>0.38</v>
      </c>
      <c r="N36" s="27">
        <v>0.19747496447103152</v>
      </c>
      <c r="O36" s="28">
        <v>0.21622840009330582</v>
      </c>
      <c r="P36" s="21">
        <v>0.2700748459207414</v>
      </c>
      <c r="Q36" s="29">
        <v>0.4</v>
      </c>
    </row>
    <row r="37" spans="2:17" ht="13.5" thickBot="1">
      <c r="B37" s="48" t="s">
        <v>9</v>
      </c>
      <c r="C37" s="128">
        <v>1821</v>
      </c>
      <c r="D37" s="156">
        <v>99.99</v>
      </c>
      <c r="E37" s="149">
        <v>100</v>
      </c>
      <c r="F37" s="150">
        <v>100</v>
      </c>
      <c r="G37" s="149">
        <v>100</v>
      </c>
      <c r="H37" s="151">
        <v>100</v>
      </c>
      <c r="J37" s="178" t="s">
        <v>9</v>
      </c>
      <c r="K37" s="179"/>
      <c r="L37" s="53">
        <v>1824</v>
      </c>
      <c r="M37" s="54">
        <v>100</v>
      </c>
      <c r="N37" s="55">
        <v>100</v>
      </c>
      <c r="O37" s="56">
        <v>100</v>
      </c>
      <c r="P37" s="55">
        <v>100</v>
      </c>
      <c r="Q37" s="57">
        <v>100</v>
      </c>
    </row>
    <row r="39" ht="13.5" thickBot="1"/>
    <row r="40" spans="2:17" ht="12.75">
      <c r="B40" s="4" t="s">
        <v>153</v>
      </c>
      <c r="C40" s="5"/>
      <c r="D40" s="6"/>
      <c r="E40" s="6"/>
      <c r="F40" s="6"/>
      <c r="G40" s="6"/>
      <c r="H40" s="7"/>
      <c r="J40" s="180" t="s">
        <v>41</v>
      </c>
      <c r="K40" s="181"/>
      <c r="L40" s="108"/>
      <c r="M40" s="109"/>
      <c r="N40" s="61"/>
      <c r="O40" s="61"/>
      <c r="P40" s="61"/>
      <c r="Q40" s="62"/>
    </row>
    <row r="41" spans="2:17" ht="12.75">
      <c r="B41" s="33" t="s">
        <v>141</v>
      </c>
      <c r="C41" s="51"/>
      <c r="D41" s="52"/>
      <c r="E41" s="141" t="s">
        <v>5</v>
      </c>
      <c r="F41" s="141" t="s">
        <v>6</v>
      </c>
      <c r="G41" s="141" t="s">
        <v>7</v>
      </c>
      <c r="H41" s="139" t="s">
        <v>8</v>
      </c>
      <c r="J41" s="206" t="s">
        <v>4</v>
      </c>
      <c r="K41" s="207"/>
      <c r="L41" s="63"/>
      <c r="M41" s="3"/>
      <c r="N41" s="141" t="s">
        <v>5</v>
      </c>
      <c r="O41" s="141" t="s">
        <v>6</v>
      </c>
      <c r="P41" s="141" t="s">
        <v>7</v>
      </c>
      <c r="Q41" s="139" t="s">
        <v>8</v>
      </c>
    </row>
    <row r="42" spans="2:17" ht="12.75">
      <c r="B42" s="148" t="s">
        <v>140</v>
      </c>
      <c r="C42" s="17" t="s">
        <v>20</v>
      </c>
      <c r="D42" s="17" t="s">
        <v>10</v>
      </c>
      <c r="E42" s="17" t="s">
        <v>10</v>
      </c>
      <c r="F42" s="17" t="s">
        <v>10</v>
      </c>
      <c r="G42" s="17" t="s">
        <v>10</v>
      </c>
      <c r="H42" s="18" t="s">
        <v>10</v>
      </c>
      <c r="J42" s="163"/>
      <c r="K42" s="191"/>
      <c r="L42" s="17" t="s">
        <v>20</v>
      </c>
      <c r="M42" s="20" t="s">
        <v>10</v>
      </c>
      <c r="N42" s="17" t="s">
        <v>10</v>
      </c>
      <c r="O42" s="17" t="s">
        <v>10</v>
      </c>
      <c r="P42" s="17" t="s">
        <v>10</v>
      </c>
      <c r="Q42" s="18" t="s">
        <v>10</v>
      </c>
    </row>
    <row r="43" spans="2:17" ht="12.75">
      <c r="B43" s="9" t="s">
        <v>40</v>
      </c>
      <c r="C43" s="39">
        <v>260</v>
      </c>
      <c r="D43" s="40">
        <v>17.58</v>
      </c>
      <c r="E43" s="58">
        <v>18.09</v>
      </c>
      <c r="F43" s="59">
        <v>20.98</v>
      </c>
      <c r="G43" s="58">
        <v>20.69</v>
      </c>
      <c r="H43" s="60">
        <v>23.94</v>
      </c>
      <c r="J43" s="172" t="s">
        <v>44</v>
      </c>
      <c r="K43" s="173"/>
      <c r="L43" s="39">
        <v>1689</v>
      </c>
      <c r="M43" s="40">
        <v>92.75</v>
      </c>
      <c r="N43" s="72">
        <v>94.8</v>
      </c>
      <c r="O43" s="73">
        <v>91.96243949356739</v>
      </c>
      <c r="P43" s="72">
        <v>93</v>
      </c>
      <c r="Q43" s="74">
        <v>91.1</v>
      </c>
    </row>
    <row r="44" spans="2:17" ht="12.75">
      <c r="B44" s="9" t="s">
        <v>154</v>
      </c>
      <c r="C44" s="36">
        <v>1006</v>
      </c>
      <c r="D44" s="37">
        <v>68.01</v>
      </c>
      <c r="E44" s="58">
        <v>69.45</v>
      </c>
      <c r="F44" s="59">
        <v>65.5</v>
      </c>
      <c r="G44" s="58">
        <v>64.63</v>
      </c>
      <c r="H44" s="60">
        <v>60.58</v>
      </c>
      <c r="J44" s="174" t="s">
        <v>45</v>
      </c>
      <c r="K44" s="175"/>
      <c r="L44" s="36">
        <v>48</v>
      </c>
      <c r="M44" s="37">
        <v>2.64</v>
      </c>
      <c r="N44" s="58">
        <v>2</v>
      </c>
      <c r="O44" s="59">
        <v>2.7703887349929635</v>
      </c>
      <c r="P44" s="58">
        <v>2.2</v>
      </c>
      <c r="Q44" s="60">
        <v>2.2</v>
      </c>
    </row>
    <row r="45" spans="2:17" ht="12.75">
      <c r="B45" s="9" t="s">
        <v>42</v>
      </c>
      <c r="C45" s="36">
        <v>112</v>
      </c>
      <c r="D45" s="37">
        <v>7.57</v>
      </c>
      <c r="E45" s="58">
        <v>6.26</v>
      </c>
      <c r="F45" s="59">
        <v>6.96</v>
      </c>
      <c r="G45" s="58">
        <v>7.27</v>
      </c>
      <c r="H45" s="60">
        <v>7.79</v>
      </c>
      <c r="J45" s="176" t="s">
        <v>125</v>
      </c>
      <c r="K45" s="177"/>
      <c r="L45" s="36">
        <v>84</v>
      </c>
      <c r="M45" s="37">
        <v>4.61</v>
      </c>
      <c r="N45" s="58">
        <v>3.2</v>
      </c>
      <c r="O45" s="59">
        <v>5.267171771439654</v>
      </c>
      <c r="P45" s="58">
        <v>4.9</v>
      </c>
      <c r="Q45" s="60">
        <v>6.8</v>
      </c>
    </row>
    <row r="46" spans="2:17" ht="13.5" thickBot="1">
      <c r="B46" s="16" t="s">
        <v>43</v>
      </c>
      <c r="C46" s="43">
        <v>101</v>
      </c>
      <c r="D46" s="64">
        <v>6.83</v>
      </c>
      <c r="E46" s="65">
        <v>6.2</v>
      </c>
      <c r="F46" s="66">
        <v>6.56</v>
      </c>
      <c r="G46" s="65">
        <v>7.4</v>
      </c>
      <c r="H46" s="67">
        <v>7.68</v>
      </c>
      <c r="J46" s="178" t="s">
        <v>9</v>
      </c>
      <c r="K46" s="179"/>
      <c r="L46" s="53">
        <v>1821</v>
      </c>
      <c r="M46" s="77">
        <v>100</v>
      </c>
      <c r="N46" s="69">
        <f>SUM(N43:N45)</f>
        <v>100</v>
      </c>
      <c r="O46" s="70">
        <f>SUM(O43:O45)</f>
        <v>100</v>
      </c>
      <c r="P46" s="69">
        <f>SUM(P43:P45)</f>
        <v>100.10000000000001</v>
      </c>
      <c r="Q46" s="71">
        <f>SUM(Q43:Q45)</f>
        <v>100.1</v>
      </c>
    </row>
    <row r="47" spans="2:17" ht="13.5" thickBot="1">
      <c r="B47" s="48" t="s">
        <v>9</v>
      </c>
      <c r="C47" s="53">
        <v>1479</v>
      </c>
      <c r="D47" s="68">
        <v>99.99</v>
      </c>
      <c r="E47" s="69">
        <v>100</v>
      </c>
      <c r="F47" s="70">
        <v>100</v>
      </c>
      <c r="G47" s="69">
        <v>100</v>
      </c>
      <c r="H47" s="71">
        <v>100</v>
      </c>
      <c r="J47" s="171" t="s">
        <v>146</v>
      </c>
      <c r="K47" s="171"/>
      <c r="L47" s="171"/>
      <c r="M47" s="171"/>
      <c r="N47" s="171"/>
      <c r="O47" s="171"/>
      <c r="P47" s="171"/>
      <c r="Q47" s="171"/>
    </row>
    <row r="48" ht="12.75">
      <c r="R48" s="3"/>
    </row>
    <row r="49" ht="13.5" thickBot="1"/>
    <row r="50" spans="2:17" ht="12.75">
      <c r="B50" s="4" t="s">
        <v>46</v>
      </c>
      <c r="C50" s="75"/>
      <c r="D50" s="6"/>
      <c r="E50" s="6"/>
      <c r="F50" s="6"/>
      <c r="G50" s="6"/>
      <c r="H50" s="7"/>
      <c r="J50" s="180" t="s">
        <v>51</v>
      </c>
      <c r="K50" s="181"/>
      <c r="L50" s="109"/>
      <c r="M50" s="6"/>
      <c r="N50" s="6"/>
      <c r="O50" s="6"/>
      <c r="P50" s="6"/>
      <c r="Q50" s="7"/>
    </row>
    <row r="51" spans="1:17" ht="12.75">
      <c r="A51" s="10"/>
      <c r="B51" s="33" t="s">
        <v>4</v>
      </c>
      <c r="C51" s="51"/>
      <c r="D51" s="52"/>
      <c r="E51" s="141" t="s">
        <v>5</v>
      </c>
      <c r="F51" s="141" t="s">
        <v>6</v>
      </c>
      <c r="G51" s="141" t="s">
        <v>7</v>
      </c>
      <c r="H51" s="139" t="s">
        <v>8</v>
      </c>
      <c r="J51" s="206" t="s">
        <v>4</v>
      </c>
      <c r="K51" s="207"/>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63"/>
      <c r="K52" s="191"/>
      <c r="L52" s="17" t="s">
        <v>20</v>
      </c>
      <c r="M52" s="17" t="s">
        <v>10</v>
      </c>
      <c r="N52" s="17" t="s">
        <v>10</v>
      </c>
      <c r="O52" s="17" t="s">
        <v>10</v>
      </c>
      <c r="P52" s="17" t="s">
        <v>10</v>
      </c>
      <c r="Q52" s="18" t="s">
        <v>10</v>
      </c>
    </row>
    <row r="53" spans="2:18" ht="12.75">
      <c r="B53" s="9" t="s">
        <v>48</v>
      </c>
      <c r="C53" s="36">
        <v>1341</v>
      </c>
      <c r="D53" s="37">
        <v>73.64</v>
      </c>
      <c r="E53" s="58">
        <v>74.19</v>
      </c>
      <c r="F53" s="59">
        <v>72.54</v>
      </c>
      <c r="G53" s="58">
        <v>70.35</v>
      </c>
      <c r="H53" s="60">
        <v>68.55</v>
      </c>
      <c r="J53" s="172" t="s">
        <v>52</v>
      </c>
      <c r="K53" s="173"/>
      <c r="L53" s="39">
        <v>1362</v>
      </c>
      <c r="M53" s="40">
        <v>74.63</v>
      </c>
      <c r="N53" s="72">
        <v>75.2</v>
      </c>
      <c r="O53" s="73">
        <v>72.51239608776325</v>
      </c>
      <c r="P53" s="72">
        <v>72.1</v>
      </c>
      <c r="Q53" s="74">
        <v>71.7</v>
      </c>
      <c r="R53" s="79"/>
    </row>
    <row r="54" spans="2:17" ht="12.75">
      <c r="B54" s="9" t="s">
        <v>49</v>
      </c>
      <c r="C54" s="36">
        <v>368</v>
      </c>
      <c r="D54" s="37">
        <v>20.21</v>
      </c>
      <c r="E54" s="58">
        <v>19.91</v>
      </c>
      <c r="F54" s="59">
        <v>20.74</v>
      </c>
      <c r="G54" s="58">
        <v>22.05</v>
      </c>
      <c r="H54" s="60">
        <v>22.23</v>
      </c>
      <c r="J54" s="174" t="s">
        <v>53</v>
      </c>
      <c r="K54" s="175"/>
      <c r="L54" s="36">
        <v>36</v>
      </c>
      <c r="M54" s="37">
        <v>1.96</v>
      </c>
      <c r="N54" s="58">
        <v>1.3</v>
      </c>
      <c r="O54" s="59">
        <v>3.7392680804671206</v>
      </c>
      <c r="P54" s="58">
        <v>3.4</v>
      </c>
      <c r="Q54" s="60">
        <v>5.8</v>
      </c>
    </row>
    <row r="55" spans="2:17" ht="12.75">
      <c r="B55" s="9" t="s">
        <v>50</v>
      </c>
      <c r="C55" s="36">
        <v>112</v>
      </c>
      <c r="D55" s="37">
        <v>6.15</v>
      </c>
      <c r="E55" s="58">
        <v>5.9</v>
      </c>
      <c r="F55" s="59">
        <v>6.72</v>
      </c>
      <c r="G55" s="58">
        <v>7.6</v>
      </c>
      <c r="H55" s="60">
        <v>9.22</v>
      </c>
      <c r="J55" s="176" t="s">
        <v>126</v>
      </c>
      <c r="K55" s="177"/>
      <c r="L55" s="36">
        <v>427</v>
      </c>
      <c r="M55" s="37">
        <v>23.4</v>
      </c>
      <c r="N55" s="58">
        <v>23.6</v>
      </c>
      <c r="O55" s="59">
        <v>23.748335831769626</v>
      </c>
      <c r="P55" s="58">
        <v>24.5</v>
      </c>
      <c r="Q55" s="60">
        <v>22.5</v>
      </c>
    </row>
    <row r="56" spans="2:17" ht="13.5" thickBot="1">
      <c r="B56" s="48" t="s">
        <v>9</v>
      </c>
      <c r="C56" s="53">
        <v>1821</v>
      </c>
      <c r="D56" s="54">
        <v>100</v>
      </c>
      <c r="E56" s="147">
        <v>100</v>
      </c>
      <c r="F56" s="70">
        <v>100</v>
      </c>
      <c r="G56" s="69">
        <v>100</v>
      </c>
      <c r="H56" s="71">
        <v>100</v>
      </c>
      <c r="J56" s="178" t="s">
        <v>9</v>
      </c>
      <c r="K56" s="179"/>
      <c r="L56" s="53">
        <v>1825</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0" t="s">
        <v>54</v>
      </c>
      <c r="K63" s="181"/>
      <c r="L63" s="5"/>
      <c r="M63" s="6"/>
      <c r="N63" s="6"/>
      <c r="O63" s="6"/>
      <c r="P63" s="6"/>
      <c r="Q63" s="7"/>
    </row>
    <row r="64" spans="2:17" ht="12.75">
      <c r="B64" s="33" t="s">
        <v>55</v>
      </c>
      <c r="C64" s="63"/>
      <c r="D64" s="3"/>
      <c r="E64" s="141" t="s">
        <v>5</v>
      </c>
      <c r="F64" s="141" t="s">
        <v>6</v>
      </c>
      <c r="G64" s="141" t="s">
        <v>7</v>
      </c>
      <c r="H64" s="139" t="s">
        <v>8</v>
      </c>
      <c r="J64" s="182" t="s">
        <v>88</v>
      </c>
      <c r="K64" s="183"/>
      <c r="L64" s="183"/>
      <c r="M64" s="3"/>
      <c r="N64" s="141" t="s">
        <v>5</v>
      </c>
      <c r="O64" s="141" t="s">
        <v>6</v>
      </c>
      <c r="P64" s="141" t="s">
        <v>7</v>
      </c>
      <c r="Q64" s="139" t="s">
        <v>8</v>
      </c>
    </row>
    <row r="65" spans="2:17" ht="12.75">
      <c r="B65" s="16"/>
      <c r="C65" s="20" t="s">
        <v>20</v>
      </c>
      <c r="D65" s="20" t="s">
        <v>10</v>
      </c>
      <c r="E65" s="20" t="s">
        <v>10</v>
      </c>
      <c r="F65" s="20" t="s">
        <v>10</v>
      </c>
      <c r="G65" s="20" t="s">
        <v>10</v>
      </c>
      <c r="H65" s="85" t="s">
        <v>10</v>
      </c>
      <c r="J65" s="163"/>
      <c r="K65" s="191"/>
      <c r="L65" s="17" t="s">
        <v>20</v>
      </c>
      <c r="M65" s="17" t="s">
        <v>10</v>
      </c>
      <c r="N65" s="17" t="s">
        <v>10</v>
      </c>
      <c r="O65" s="17" t="s">
        <v>10</v>
      </c>
      <c r="P65" s="17" t="s">
        <v>10</v>
      </c>
      <c r="Q65" s="18" t="s">
        <v>10</v>
      </c>
    </row>
    <row r="66" spans="2:17" ht="12.75">
      <c r="B66" s="9" t="s">
        <v>66</v>
      </c>
      <c r="C66" s="39">
        <v>653</v>
      </c>
      <c r="D66" s="40">
        <v>82.86</v>
      </c>
      <c r="E66" s="72">
        <v>76.28189300411523</v>
      </c>
      <c r="F66" s="73">
        <v>75.33910036850965</v>
      </c>
      <c r="G66" s="72">
        <v>72.71004379529342</v>
      </c>
      <c r="H66" s="74">
        <v>68.9</v>
      </c>
      <c r="J66" s="208" t="s">
        <v>56</v>
      </c>
      <c r="K66" s="209"/>
      <c r="L66" s="81"/>
      <c r="M66" s="40"/>
      <c r="N66" s="58"/>
      <c r="O66" s="58"/>
      <c r="P66" s="58"/>
      <c r="Q66" s="60"/>
    </row>
    <row r="67" spans="2:17" ht="12.75">
      <c r="B67" s="9" t="s">
        <v>67</v>
      </c>
      <c r="C67" s="36">
        <v>3</v>
      </c>
      <c r="D67" s="37">
        <v>0.38</v>
      </c>
      <c r="E67" s="58">
        <v>6.037037037037037</v>
      </c>
      <c r="F67" s="59">
        <v>5.905903303588257</v>
      </c>
      <c r="G67" s="58">
        <v>11.605461530707109</v>
      </c>
      <c r="H67" s="60">
        <v>13.2</v>
      </c>
      <c r="J67" s="174" t="s">
        <v>127</v>
      </c>
      <c r="K67" s="175"/>
      <c r="L67" s="36">
        <v>172</v>
      </c>
      <c r="M67" s="37">
        <v>12.68</v>
      </c>
      <c r="N67" s="58">
        <v>12.05</v>
      </c>
      <c r="O67" s="59">
        <v>11.96</v>
      </c>
      <c r="P67" s="58">
        <v>12.48</v>
      </c>
      <c r="Q67" s="60">
        <v>11.78</v>
      </c>
    </row>
    <row r="68" spans="2:17" ht="12.75">
      <c r="B68" s="9" t="s">
        <v>144</v>
      </c>
      <c r="C68" s="36">
        <v>57</v>
      </c>
      <c r="D68" s="37">
        <v>7.23</v>
      </c>
      <c r="E68" s="58">
        <v>7.582304526748971</v>
      </c>
      <c r="F68" s="59">
        <v>8.84683127197572</v>
      </c>
      <c r="G68" s="58">
        <v>4.910449265784787</v>
      </c>
      <c r="H68" s="60">
        <v>5.9</v>
      </c>
      <c r="J68" s="174" t="s">
        <v>128</v>
      </c>
      <c r="K68" s="175"/>
      <c r="L68" s="36">
        <v>653</v>
      </c>
      <c r="M68" s="37">
        <v>48.16</v>
      </c>
      <c r="N68" s="58">
        <v>47.87</v>
      </c>
      <c r="O68" s="59">
        <v>46.14</v>
      </c>
      <c r="P68" s="58">
        <v>42.61</v>
      </c>
      <c r="Q68" s="60">
        <v>40.55</v>
      </c>
    </row>
    <row r="69" spans="2:17" ht="12.75">
      <c r="B69" s="9" t="s">
        <v>68</v>
      </c>
      <c r="C69" s="36">
        <v>75</v>
      </c>
      <c r="D69" s="37">
        <v>9.52</v>
      </c>
      <c r="E69" s="58">
        <v>10.098765432098764</v>
      </c>
      <c r="F69" s="59">
        <v>9.908165055926377</v>
      </c>
      <c r="G69" s="58">
        <v>10.774045408214699</v>
      </c>
      <c r="H69" s="60">
        <v>11.9</v>
      </c>
      <c r="J69" s="174" t="s">
        <v>57</v>
      </c>
      <c r="K69" s="175"/>
      <c r="L69" s="36">
        <v>154</v>
      </c>
      <c r="M69" s="37">
        <v>11.36</v>
      </c>
      <c r="N69" s="58">
        <v>10.5</v>
      </c>
      <c r="O69" s="59">
        <v>9.04</v>
      </c>
      <c r="P69" s="58">
        <v>9.25</v>
      </c>
      <c r="Q69" s="60">
        <v>8.28</v>
      </c>
    </row>
    <row r="70" spans="2:17" ht="13.5" thickBot="1">
      <c r="B70" s="48" t="s">
        <v>9</v>
      </c>
      <c r="C70" s="53">
        <v>788</v>
      </c>
      <c r="D70" s="54">
        <v>100</v>
      </c>
      <c r="E70" s="69">
        <v>100</v>
      </c>
      <c r="F70" s="70">
        <v>100</v>
      </c>
      <c r="G70" s="69">
        <v>100</v>
      </c>
      <c r="H70" s="71">
        <v>100</v>
      </c>
      <c r="J70" s="174" t="s">
        <v>58</v>
      </c>
      <c r="K70" s="175"/>
      <c r="L70" s="36">
        <v>24</v>
      </c>
      <c r="M70" s="37">
        <v>1.77</v>
      </c>
      <c r="N70" s="58">
        <v>1.88</v>
      </c>
      <c r="O70" s="59">
        <v>2.53</v>
      </c>
      <c r="P70" s="58">
        <v>2.6</v>
      </c>
      <c r="Q70" s="60">
        <v>3.35</v>
      </c>
    </row>
    <row r="71" spans="2:17" ht="12.75">
      <c r="B71" s="78" t="s">
        <v>71</v>
      </c>
      <c r="C71" s="19"/>
      <c r="D71" s="86"/>
      <c r="E71" s="3"/>
      <c r="F71" s="3"/>
      <c r="G71" s="3"/>
      <c r="H71" s="3"/>
      <c r="J71" s="176" t="s">
        <v>59</v>
      </c>
      <c r="K71" s="177"/>
      <c r="L71" s="36">
        <v>21</v>
      </c>
      <c r="M71" s="37">
        <v>1.55</v>
      </c>
      <c r="N71" s="58">
        <v>2.17</v>
      </c>
      <c r="O71" s="59">
        <v>2.44</v>
      </c>
      <c r="P71" s="58">
        <v>2.32</v>
      </c>
      <c r="Q71" s="60">
        <v>2.57</v>
      </c>
    </row>
    <row r="72" spans="2:17" ht="13.5" thickBot="1">
      <c r="B72" s="78"/>
      <c r="C72" s="19"/>
      <c r="D72" s="86"/>
      <c r="E72" s="3"/>
      <c r="F72" s="3"/>
      <c r="G72" s="3"/>
      <c r="H72" s="3"/>
      <c r="J72" s="210" t="s">
        <v>9</v>
      </c>
      <c r="K72" s="211"/>
      <c r="L72" s="53">
        <v>1024</v>
      </c>
      <c r="M72" s="152">
        <v>75.52</v>
      </c>
      <c r="N72" s="154">
        <v>74.47</v>
      </c>
      <c r="O72" s="153">
        <v>72.11</v>
      </c>
      <c r="P72" s="154">
        <v>69.26</v>
      </c>
      <c r="Q72" s="155">
        <v>66.53</v>
      </c>
    </row>
    <row r="73" spans="3:17" ht="13.5" thickBot="1">
      <c r="C73" s="13"/>
      <c r="D73" s="3"/>
      <c r="E73" s="3"/>
      <c r="F73" s="3"/>
      <c r="G73" s="3"/>
      <c r="H73" s="3"/>
      <c r="J73" s="208" t="s">
        <v>60</v>
      </c>
      <c r="K73" s="209"/>
      <c r="L73" s="82"/>
      <c r="M73" s="83"/>
      <c r="N73" s="58"/>
      <c r="O73" s="59"/>
      <c r="P73" s="58"/>
      <c r="Q73" s="60"/>
    </row>
    <row r="74" spans="2:17" ht="12.75">
      <c r="B74" s="32" t="s">
        <v>145</v>
      </c>
      <c r="C74" s="8"/>
      <c r="D74" s="6"/>
      <c r="E74" s="6"/>
      <c r="F74" s="6"/>
      <c r="G74" s="6"/>
      <c r="H74" s="7"/>
      <c r="J74" s="174" t="s">
        <v>61</v>
      </c>
      <c r="K74" s="175"/>
      <c r="L74" s="36">
        <v>166</v>
      </c>
      <c r="M74" s="37">
        <v>12.24</v>
      </c>
      <c r="N74" s="58">
        <v>11.79</v>
      </c>
      <c r="O74" s="59">
        <v>12.38</v>
      </c>
      <c r="P74" s="58">
        <v>13.99</v>
      </c>
      <c r="Q74" s="60">
        <v>13.61</v>
      </c>
    </row>
    <row r="75" spans="2:17" ht="12.75">
      <c r="B75" s="33" t="s">
        <v>55</v>
      </c>
      <c r="C75" s="10"/>
      <c r="D75" s="3"/>
      <c r="E75" s="141" t="s">
        <v>5</v>
      </c>
      <c r="F75" s="141" t="s">
        <v>6</v>
      </c>
      <c r="G75" s="141" t="s">
        <v>7</v>
      </c>
      <c r="H75" s="139" t="s">
        <v>8</v>
      </c>
      <c r="J75" s="212" t="s">
        <v>63</v>
      </c>
      <c r="K75" s="213"/>
      <c r="L75" s="36">
        <v>43</v>
      </c>
      <c r="M75" s="37">
        <v>3.17</v>
      </c>
      <c r="N75" s="58">
        <v>3.35</v>
      </c>
      <c r="O75" s="59">
        <v>3.67</v>
      </c>
      <c r="P75" s="58">
        <v>3.61</v>
      </c>
      <c r="Q75" s="60">
        <v>4.7</v>
      </c>
    </row>
    <row r="76" spans="1:17" ht="12.75">
      <c r="A76" s="41"/>
      <c r="B76" s="16"/>
      <c r="C76" s="17" t="s">
        <v>20</v>
      </c>
      <c r="D76" s="17" t="s">
        <v>10</v>
      </c>
      <c r="E76" s="17" t="s">
        <v>10</v>
      </c>
      <c r="F76" s="17" t="s">
        <v>10</v>
      </c>
      <c r="G76" s="17" t="s">
        <v>10</v>
      </c>
      <c r="H76" s="18" t="s">
        <v>10</v>
      </c>
      <c r="J76" s="174" t="s">
        <v>64</v>
      </c>
      <c r="K76" s="175"/>
      <c r="L76" s="36">
        <v>68</v>
      </c>
      <c r="M76" s="37">
        <v>5.01</v>
      </c>
      <c r="N76" s="58">
        <v>6.2</v>
      </c>
      <c r="O76" s="59">
        <v>6.21</v>
      </c>
      <c r="P76" s="58">
        <v>6.74</v>
      </c>
      <c r="Q76" s="60">
        <v>6.51</v>
      </c>
    </row>
    <row r="77" spans="2:17" ht="12.75">
      <c r="B77" s="87" t="s">
        <v>76</v>
      </c>
      <c r="C77" s="39">
        <v>108</v>
      </c>
      <c r="D77" s="40">
        <v>13.69</v>
      </c>
      <c r="E77" s="58">
        <v>11.5</v>
      </c>
      <c r="F77" s="59">
        <v>12.3</v>
      </c>
      <c r="G77" s="58">
        <v>14.1</v>
      </c>
      <c r="H77" s="74">
        <v>14.4</v>
      </c>
      <c r="J77" s="174" t="s">
        <v>65</v>
      </c>
      <c r="K77" s="175"/>
      <c r="L77" s="36">
        <v>32</v>
      </c>
      <c r="M77" s="37">
        <v>2.36</v>
      </c>
      <c r="N77" s="58">
        <v>2.46</v>
      </c>
      <c r="O77" s="59">
        <v>3.26</v>
      </c>
      <c r="P77" s="58">
        <v>3.91</v>
      </c>
      <c r="Q77" s="60">
        <v>5.52</v>
      </c>
    </row>
    <row r="78" spans="2:17" ht="12.75">
      <c r="B78" s="9" t="s">
        <v>78</v>
      </c>
      <c r="C78" s="36">
        <v>125</v>
      </c>
      <c r="D78" s="37">
        <v>15.84</v>
      </c>
      <c r="E78" s="58">
        <v>13.4</v>
      </c>
      <c r="F78" s="59">
        <v>14.2</v>
      </c>
      <c r="G78" s="58">
        <v>14.1</v>
      </c>
      <c r="H78" s="60">
        <v>15.6</v>
      </c>
      <c r="J78" s="176" t="s">
        <v>47</v>
      </c>
      <c r="K78" s="177"/>
      <c r="L78" s="36">
        <v>23</v>
      </c>
      <c r="M78" s="37">
        <v>1.7</v>
      </c>
      <c r="N78" s="58">
        <v>1.72</v>
      </c>
      <c r="O78" s="59">
        <v>2.38</v>
      </c>
      <c r="P78" s="58">
        <v>2.5</v>
      </c>
      <c r="Q78" s="60">
        <v>3.12</v>
      </c>
    </row>
    <row r="79" spans="2:17" ht="13.5" thickBot="1">
      <c r="B79" s="9" t="s">
        <v>80</v>
      </c>
      <c r="C79" s="36">
        <v>64</v>
      </c>
      <c r="D79" s="37">
        <v>8.11</v>
      </c>
      <c r="E79" s="58">
        <v>8.6</v>
      </c>
      <c r="F79" s="59">
        <v>8.8</v>
      </c>
      <c r="G79" s="58">
        <v>10.2</v>
      </c>
      <c r="H79" s="60">
        <v>9</v>
      </c>
      <c r="J79" s="178" t="s">
        <v>9</v>
      </c>
      <c r="K79" s="179"/>
      <c r="L79" s="53">
        <v>332</v>
      </c>
      <c r="M79" s="152">
        <v>24.48</v>
      </c>
      <c r="N79" s="154">
        <v>25.52</v>
      </c>
      <c r="O79" s="153">
        <v>27.9</v>
      </c>
      <c r="P79" s="154">
        <v>30.75</v>
      </c>
      <c r="Q79" s="155">
        <v>33.46</v>
      </c>
    </row>
    <row r="80" spans="2:17" ht="12.75">
      <c r="B80" s="9" t="s">
        <v>81</v>
      </c>
      <c r="C80" s="36">
        <v>196</v>
      </c>
      <c r="D80" s="37">
        <v>24.84</v>
      </c>
      <c r="E80" s="58">
        <v>22.8</v>
      </c>
      <c r="F80" s="59">
        <v>20.5</v>
      </c>
      <c r="G80" s="58">
        <v>19.5</v>
      </c>
      <c r="H80" s="60">
        <v>17.7</v>
      </c>
      <c r="K80" s="49"/>
      <c r="L80" s="20"/>
      <c r="M80" s="134"/>
      <c r="N80" s="135"/>
      <c r="O80" s="136"/>
      <c r="P80" s="135"/>
      <c r="Q80" s="135"/>
    </row>
    <row r="81" spans="2:17" ht="13.5" thickBot="1">
      <c r="B81" s="9" t="s">
        <v>130</v>
      </c>
      <c r="C81" s="36">
        <v>173</v>
      </c>
      <c r="D81" s="37">
        <v>21.92</v>
      </c>
      <c r="E81" s="58">
        <v>26.5</v>
      </c>
      <c r="F81" s="59">
        <v>24.4</v>
      </c>
      <c r="G81" s="58">
        <v>22.3</v>
      </c>
      <c r="H81" s="60">
        <v>20.8</v>
      </c>
      <c r="K81" s="49"/>
      <c r="L81" s="13"/>
      <c r="M81" s="3"/>
      <c r="N81" s="3"/>
      <c r="O81" s="3"/>
      <c r="P81" s="3"/>
      <c r="Q81" s="3"/>
    </row>
    <row r="82" spans="2:17" ht="12.75">
      <c r="B82" s="9" t="s">
        <v>129</v>
      </c>
      <c r="C82" s="36">
        <v>49</v>
      </c>
      <c r="D82" s="37">
        <v>6.21</v>
      </c>
      <c r="E82" s="58">
        <v>6.6</v>
      </c>
      <c r="F82" s="59">
        <v>6.6</v>
      </c>
      <c r="G82" s="58">
        <v>6.5</v>
      </c>
      <c r="H82" s="60">
        <v>6.3</v>
      </c>
      <c r="J82" s="180" t="s">
        <v>69</v>
      </c>
      <c r="K82" s="181"/>
      <c r="L82" s="5"/>
      <c r="M82" s="6"/>
      <c r="N82" s="6"/>
      <c r="O82" s="6"/>
      <c r="P82" s="6"/>
      <c r="Q82" s="7"/>
    </row>
    <row r="83" spans="2:17" ht="12.75">
      <c r="B83" s="9" t="s">
        <v>131</v>
      </c>
      <c r="C83" s="36">
        <v>28</v>
      </c>
      <c r="D83" s="37">
        <v>3.55</v>
      </c>
      <c r="E83" s="58">
        <v>4.4</v>
      </c>
      <c r="F83" s="59">
        <v>5.2</v>
      </c>
      <c r="G83" s="58">
        <v>5.3</v>
      </c>
      <c r="H83" s="60">
        <v>6.5</v>
      </c>
      <c r="J83" s="182" t="s">
        <v>70</v>
      </c>
      <c r="K83" s="183"/>
      <c r="L83" s="183"/>
      <c r="M83" s="14"/>
      <c r="N83" s="141" t="s">
        <v>5</v>
      </c>
      <c r="O83" s="141" t="s">
        <v>6</v>
      </c>
      <c r="P83" s="141" t="s">
        <v>7</v>
      </c>
      <c r="Q83" s="139" t="s">
        <v>8</v>
      </c>
    </row>
    <row r="84" spans="2:17" ht="12.75">
      <c r="B84" s="9" t="s">
        <v>132</v>
      </c>
      <c r="C84" s="36">
        <v>16</v>
      </c>
      <c r="D84" s="37">
        <v>2.03</v>
      </c>
      <c r="E84" s="58">
        <v>2.3</v>
      </c>
      <c r="F84" s="59">
        <v>2.7</v>
      </c>
      <c r="G84" s="58">
        <v>2.7</v>
      </c>
      <c r="H84" s="60">
        <v>3.1</v>
      </c>
      <c r="J84" s="163"/>
      <c r="K84" s="191"/>
      <c r="L84" s="17" t="s">
        <v>20</v>
      </c>
      <c r="M84" s="17" t="s">
        <v>10</v>
      </c>
      <c r="N84" s="17" t="s">
        <v>10</v>
      </c>
      <c r="O84" s="17" t="s">
        <v>10</v>
      </c>
      <c r="P84" s="17" t="s">
        <v>10</v>
      </c>
      <c r="Q84" s="18" t="s">
        <v>10</v>
      </c>
    </row>
    <row r="85" spans="2:17" ht="12.75">
      <c r="B85" s="16" t="s">
        <v>47</v>
      </c>
      <c r="C85" s="36">
        <v>30</v>
      </c>
      <c r="D85" s="37">
        <v>3.8</v>
      </c>
      <c r="E85" s="58">
        <v>3.9</v>
      </c>
      <c r="F85" s="59">
        <v>5.5</v>
      </c>
      <c r="G85" s="58">
        <v>5.2</v>
      </c>
      <c r="H85" s="60">
        <v>6.7</v>
      </c>
      <c r="I85" s="42"/>
      <c r="J85" s="174" t="s">
        <v>72</v>
      </c>
      <c r="K85" s="175"/>
      <c r="L85" s="39">
        <v>18</v>
      </c>
      <c r="M85" s="40">
        <v>1.8</v>
      </c>
      <c r="N85" s="24">
        <v>1.8518228145825166</v>
      </c>
      <c r="O85" s="23">
        <v>1.6</v>
      </c>
      <c r="P85" s="24">
        <v>2.1362902219062114</v>
      </c>
      <c r="Q85" s="25">
        <v>1.7792761851168757</v>
      </c>
    </row>
    <row r="86" spans="2:17" ht="13.5" thickBot="1">
      <c r="B86" s="48" t="s">
        <v>9</v>
      </c>
      <c r="C86" s="53">
        <v>789</v>
      </c>
      <c r="D86" s="68">
        <v>99.99</v>
      </c>
      <c r="E86" s="69">
        <v>100</v>
      </c>
      <c r="F86" s="70">
        <v>100</v>
      </c>
      <c r="G86" s="69">
        <v>100</v>
      </c>
      <c r="H86" s="71">
        <v>100</v>
      </c>
      <c r="I86" s="3"/>
      <c r="J86" s="212" t="s">
        <v>73</v>
      </c>
      <c r="K86" s="213"/>
      <c r="L86" s="36">
        <v>170</v>
      </c>
      <c r="M86" s="37">
        <v>17</v>
      </c>
      <c r="N86" s="21">
        <v>17.350058800470403</v>
      </c>
      <c r="O86" s="28">
        <v>16.3</v>
      </c>
      <c r="P86" s="21">
        <v>14.466859839852864</v>
      </c>
      <c r="Q86" s="29">
        <v>14.957604518821382</v>
      </c>
    </row>
    <row r="87" spans="2:17" ht="12.75">
      <c r="B87" s="78" t="s">
        <v>147</v>
      </c>
      <c r="C87" s="78"/>
      <c r="D87" s="91"/>
      <c r="E87" s="91"/>
      <c r="F87" s="91"/>
      <c r="G87" s="3"/>
      <c r="H87" s="3"/>
      <c r="I87" s="3"/>
      <c r="J87" s="174" t="s">
        <v>74</v>
      </c>
      <c r="K87" s="175"/>
      <c r="L87" s="36">
        <v>3</v>
      </c>
      <c r="M87" s="37">
        <v>0.3</v>
      </c>
      <c r="N87" s="21">
        <v>0.4202273618188946</v>
      </c>
      <c r="O87" s="28">
        <v>0.7</v>
      </c>
      <c r="P87" s="21">
        <v>0.6289500802131367</v>
      </c>
      <c r="Q87" s="29">
        <v>0.7266666141860119</v>
      </c>
    </row>
    <row r="88" spans="2:17" ht="12.75">
      <c r="B88" s="78" t="s">
        <v>87</v>
      </c>
      <c r="C88" s="78"/>
      <c r="D88" s="91"/>
      <c r="E88" s="91"/>
      <c r="F88" s="91"/>
      <c r="J88" s="212" t="s">
        <v>75</v>
      </c>
      <c r="K88" s="213"/>
      <c r="L88" s="36">
        <v>73</v>
      </c>
      <c r="M88" s="37">
        <v>7.3</v>
      </c>
      <c r="N88" s="21">
        <v>8.327714621716973</v>
      </c>
      <c r="O88" s="28">
        <v>7.5</v>
      </c>
      <c r="P88" s="21">
        <v>7.616603692828271</v>
      </c>
      <c r="Q88" s="29">
        <v>6.771947092389738</v>
      </c>
    </row>
    <row r="89" spans="2:17" ht="12.75">
      <c r="B89" s="78"/>
      <c r="C89" s="78"/>
      <c r="D89" s="91"/>
      <c r="E89" s="91"/>
      <c r="F89" s="91"/>
      <c r="J89" s="174" t="s">
        <v>77</v>
      </c>
      <c r="K89" s="175"/>
      <c r="L89" s="36">
        <v>165</v>
      </c>
      <c r="M89" s="37">
        <v>16.5</v>
      </c>
      <c r="N89" s="21">
        <v>16.503332026656214</v>
      </c>
      <c r="O89" s="28">
        <v>17.5</v>
      </c>
      <c r="P89" s="21">
        <v>17.286609407384258</v>
      </c>
      <c r="Q89" s="29">
        <v>16.82500588079595</v>
      </c>
    </row>
    <row r="90" spans="10:17" ht="13.5" thickBot="1">
      <c r="J90" s="174" t="s">
        <v>79</v>
      </c>
      <c r="K90" s="175"/>
      <c r="L90" s="36">
        <v>35</v>
      </c>
      <c r="M90" s="37">
        <v>3.5</v>
      </c>
      <c r="N90" s="21">
        <v>3.512348098784791</v>
      </c>
      <c r="O90" s="28">
        <v>3.6</v>
      </c>
      <c r="P90" s="21">
        <v>4.164492369865913</v>
      </c>
      <c r="Q90" s="29">
        <v>4.763165385927075</v>
      </c>
    </row>
    <row r="91" spans="2:17" ht="12.75" customHeight="1">
      <c r="B91" s="32" t="s">
        <v>89</v>
      </c>
      <c r="C91" s="5"/>
      <c r="D91" s="6"/>
      <c r="E91" s="6"/>
      <c r="F91" s="6"/>
      <c r="G91" s="6"/>
      <c r="H91" s="7"/>
      <c r="J91" s="214" t="s">
        <v>139</v>
      </c>
      <c r="K91" s="215"/>
      <c r="L91" s="36">
        <v>65</v>
      </c>
      <c r="M91" s="37">
        <v>6.5</v>
      </c>
      <c r="N91" s="21">
        <v>6.352018816150529</v>
      </c>
      <c r="O91" s="28">
        <v>7.4</v>
      </c>
      <c r="P91" s="21">
        <v>7.414655781355039</v>
      </c>
      <c r="Q91" s="29">
        <v>7.0060996910667</v>
      </c>
    </row>
    <row r="92" spans="2:17" ht="12.75">
      <c r="B92" s="33" t="s">
        <v>55</v>
      </c>
      <c r="C92" s="63"/>
      <c r="D92" s="3"/>
      <c r="E92" s="141" t="s">
        <v>5</v>
      </c>
      <c r="F92" s="141" t="s">
        <v>6</v>
      </c>
      <c r="G92" s="141" t="s">
        <v>7</v>
      </c>
      <c r="H92" s="139" t="s">
        <v>8</v>
      </c>
      <c r="J92" s="174" t="s">
        <v>82</v>
      </c>
      <c r="K92" s="175"/>
      <c r="L92" s="36">
        <v>194</v>
      </c>
      <c r="M92" s="37">
        <v>19.4</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212" t="s">
        <v>83</v>
      </c>
      <c r="K93" s="213"/>
      <c r="L93" s="36">
        <v>76</v>
      </c>
      <c r="M93" s="37">
        <v>7.6</v>
      </c>
      <c r="N93" s="21">
        <v>6.225009800078401</v>
      </c>
      <c r="O93" s="28">
        <v>5.4</v>
      </c>
      <c r="P93" s="21">
        <v>5.158840619715296</v>
      </c>
      <c r="Q93" s="29">
        <v>5.719845398762828</v>
      </c>
    </row>
    <row r="94" spans="2:17" ht="12.75">
      <c r="B94" s="107" t="s">
        <v>93</v>
      </c>
      <c r="C94" s="39">
        <v>23</v>
      </c>
      <c r="D94" s="40">
        <v>2.92</v>
      </c>
      <c r="E94" s="72">
        <v>0.9</v>
      </c>
      <c r="F94" s="73">
        <v>1.4</v>
      </c>
      <c r="G94" s="72">
        <v>1.2</v>
      </c>
      <c r="H94" s="74">
        <v>1.848</v>
      </c>
      <c r="J94" s="212" t="s">
        <v>84</v>
      </c>
      <c r="K94" s="213"/>
      <c r="L94" s="36">
        <v>163</v>
      </c>
      <c r="M94" s="37">
        <v>16.3</v>
      </c>
      <c r="N94" s="21">
        <v>16.194433555468443</v>
      </c>
      <c r="O94" s="28">
        <v>17</v>
      </c>
      <c r="P94" s="21">
        <v>17.02154550438129</v>
      </c>
      <c r="Q94" s="29">
        <v>18.570635194525895</v>
      </c>
    </row>
    <row r="95" spans="2:17" ht="12.75">
      <c r="B95" s="9" t="s">
        <v>96</v>
      </c>
      <c r="C95" s="36">
        <v>33</v>
      </c>
      <c r="D95" s="37">
        <v>4.19</v>
      </c>
      <c r="E95" s="58">
        <v>4.3</v>
      </c>
      <c r="F95" s="59">
        <v>4.1</v>
      </c>
      <c r="G95" s="58">
        <v>5.5</v>
      </c>
      <c r="H95" s="60">
        <v>9.3</v>
      </c>
      <c r="J95" s="176" t="s">
        <v>47</v>
      </c>
      <c r="K95" s="177"/>
      <c r="L95" s="43">
        <v>38</v>
      </c>
      <c r="M95" s="64">
        <v>3.8</v>
      </c>
      <c r="N95" s="44">
        <v>4.954919639357115</v>
      </c>
      <c r="O95" s="46">
        <v>4.8</v>
      </c>
      <c r="P95" s="44">
        <v>4.986318406995795</v>
      </c>
      <c r="Q95" s="47">
        <v>5.178981463917391</v>
      </c>
    </row>
    <row r="96" spans="2:17" ht="13.5" thickBot="1">
      <c r="B96" s="9" t="s">
        <v>98</v>
      </c>
      <c r="C96" s="170">
        <v>0</v>
      </c>
      <c r="D96" s="169">
        <v>0</v>
      </c>
      <c r="E96" s="166">
        <v>0.2</v>
      </c>
      <c r="F96" s="165">
        <v>0.3</v>
      </c>
      <c r="G96" s="164">
        <v>0.4</v>
      </c>
      <c r="H96" s="190">
        <v>0.5</v>
      </c>
      <c r="J96" s="178" t="s">
        <v>9</v>
      </c>
      <c r="K96" s="179"/>
      <c r="L96" s="53">
        <v>1000</v>
      </c>
      <c r="M96" s="68">
        <v>100</v>
      </c>
      <c r="N96" s="88">
        <v>100</v>
      </c>
      <c r="O96" s="89">
        <v>100</v>
      </c>
      <c r="P96" s="88">
        <v>100</v>
      </c>
      <c r="Q96" s="90">
        <v>100</v>
      </c>
    </row>
    <row r="97" spans="2:12" ht="12.75">
      <c r="B97" s="38" t="s">
        <v>100</v>
      </c>
      <c r="C97" s="170"/>
      <c r="D97" s="169"/>
      <c r="E97" s="166"/>
      <c r="F97" s="165"/>
      <c r="G97" s="164"/>
      <c r="H97" s="190"/>
      <c r="J97" s="160" t="s">
        <v>85</v>
      </c>
      <c r="K97" s="160"/>
      <c r="L97" s="1"/>
    </row>
    <row r="98" spans="2:12" ht="12.75">
      <c r="B98" s="9" t="s">
        <v>101</v>
      </c>
      <c r="C98" s="36">
        <v>94</v>
      </c>
      <c r="D98" s="37">
        <v>11.93</v>
      </c>
      <c r="E98" s="58">
        <v>13.109762370126528</v>
      </c>
      <c r="F98" s="59">
        <v>17.6</v>
      </c>
      <c r="G98" s="58">
        <v>19.799289776673028</v>
      </c>
      <c r="H98" s="60">
        <v>26.786961043098085</v>
      </c>
      <c r="K98" s="78"/>
      <c r="L98" s="1"/>
    </row>
    <row r="99" spans="2:12" ht="13.5" thickBot="1">
      <c r="B99" s="97" t="s">
        <v>102</v>
      </c>
      <c r="C99" s="98">
        <v>385</v>
      </c>
      <c r="D99" s="99">
        <v>48.86</v>
      </c>
      <c r="E99" s="100">
        <v>47.439563830881596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82" t="s">
        <v>88</v>
      </c>
      <c r="K101" s="183"/>
      <c r="L101" s="92"/>
      <c r="M101" s="3"/>
      <c r="N101" s="141" t="s">
        <v>5</v>
      </c>
      <c r="O101" s="141" t="s">
        <v>6</v>
      </c>
      <c r="P101" s="141" t="s">
        <v>7</v>
      </c>
      <c r="Q101" s="139" t="s">
        <v>8</v>
      </c>
    </row>
    <row r="102" spans="1:17" ht="12.75">
      <c r="A102" s="95"/>
      <c r="B102" s="32" t="s">
        <v>136</v>
      </c>
      <c r="C102" s="8"/>
      <c r="D102" s="5"/>
      <c r="E102" s="6"/>
      <c r="F102" s="6"/>
      <c r="G102" s="6"/>
      <c r="H102" s="7"/>
      <c r="J102" s="163"/>
      <c r="K102" s="191"/>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214" t="s">
        <v>90</v>
      </c>
      <c r="K103" s="215"/>
      <c r="L103" s="39">
        <v>182</v>
      </c>
      <c r="M103" s="40">
        <v>13.42</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214" t="s">
        <v>91</v>
      </c>
      <c r="K104" s="215"/>
      <c r="L104" s="36">
        <v>308</v>
      </c>
      <c r="M104" s="37">
        <v>22.71</v>
      </c>
      <c r="N104" s="58">
        <v>23.11144438006294</v>
      </c>
      <c r="O104" s="59">
        <v>21.6</v>
      </c>
      <c r="P104" s="58">
        <v>19.85770702549034</v>
      </c>
      <c r="Q104" s="60">
        <v>18.58696941812415</v>
      </c>
    </row>
    <row r="105" spans="1:17" ht="12.75">
      <c r="A105" s="95"/>
      <c r="B105" s="31" t="s">
        <v>106</v>
      </c>
      <c r="C105" s="35">
        <v>109</v>
      </c>
      <c r="D105" s="145">
        <v>10.87</v>
      </c>
      <c r="E105" s="161">
        <v>10.3</v>
      </c>
      <c r="F105" s="20">
        <v>9.6</v>
      </c>
      <c r="G105" s="104">
        <v>9.4</v>
      </c>
      <c r="H105" s="105">
        <v>9.2</v>
      </c>
      <c r="J105" s="174" t="s">
        <v>92</v>
      </c>
      <c r="K105" s="175"/>
      <c r="L105" s="36">
        <v>135</v>
      </c>
      <c r="M105" s="37">
        <v>9.96</v>
      </c>
      <c r="N105" s="58">
        <v>10.535464739766182</v>
      </c>
      <c r="O105" s="59">
        <v>10.6</v>
      </c>
      <c r="P105" s="58">
        <v>10.14196600035169</v>
      </c>
      <c r="Q105" s="60">
        <v>9.394136340795137</v>
      </c>
    </row>
    <row r="106" spans="2:17" ht="12.75" customHeight="1">
      <c r="B106" s="31" t="s">
        <v>108</v>
      </c>
      <c r="C106" s="35">
        <v>47</v>
      </c>
      <c r="D106" s="145">
        <v>4.69</v>
      </c>
      <c r="E106" s="161">
        <v>5.6</v>
      </c>
      <c r="F106" s="20">
        <v>4.6</v>
      </c>
      <c r="G106" s="104">
        <v>6.9</v>
      </c>
      <c r="H106" s="105">
        <v>7.1</v>
      </c>
      <c r="J106" s="214" t="s">
        <v>94</v>
      </c>
      <c r="K106" s="215"/>
      <c r="L106" s="36">
        <v>134</v>
      </c>
      <c r="M106" s="37">
        <v>9.88</v>
      </c>
      <c r="N106" s="58">
        <v>8.782394310190076</v>
      </c>
      <c r="O106" s="59">
        <v>7.6</v>
      </c>
      <c r="P106" s="58">
        <v>7.856674096103111</v>
      </c>
      <c r="Q106" s="60">
        <v>6.9828394053325304</v>
      </c>
    </row>
    <row r="107" spans="2:17" ht="12.75" customHeight="1">
      <c r="B107" s="31" t="s">
        <v>110</v>
      </c>
      <c r="C107" s="35">
        <v>23</v>
      </c>
      <c r="D107" s="145">
        <v>2.29</v>
      </c>
      <c r="E107" s="161">
        <v>1.7</v>
      </c>
      <c r="F107" s="20">
        <v>3.2</v>
      </c>
      <c r="G107" s="144">
        <v>4</v>
      </c>
      <c r="H107" s="105">
        <v>7.4</v>
      </c>
      <c r="J107" s="214" t="s">
        <v>95</v>
      </c>
      <c r="K107" s="215"/>
      <c r="L107" s="36">
        <v>106</v>
      </c>
      <c r="M107" s="37">
        <v>7.82</v>
      </c>
      <c r="N107" s="58">
        <v>7.426974334503562</v>
      </c>
      <c r="O107" s="59">
        <v>7.6</v>
      </c>
      <c r="P107" s="58">
        <v>7.265056838149595</v>
      </c>
      <c r="Q107" s="60">
        <v>7.147328142906198</v>
      </c>
    </row>
    <row r="108" spans="2:17" ht="12.75">
      <c r="B108" s="31" t="s">
        <v>112</v>
      </c>
      <c r="C108" s="35">
        <v>5</v>
      </c>
      <c r="D108" s="145">
        <v>0.5</v>
      </c>
      <c r="E108" s="161">
        <v>0.9</v>
      </c>
      <c r="F108" s="20">
        <v>0.9</v>
      </c>
      <c r="G108" s="104">
        <v>1.1</v>
      </c>
      <c r="H108" s="105">
        <v>1.1</v>
      </c>
      <c r="J108" s="174" t="s">
        <v>97</v>
      </c>
      <c r="K108" s="175"/>
      <c r="L108" s="36">
        <v>124</v>
      </c>
      <c r="M108" s="37">
        <v>9.14</v>
      </c>
      <c r="N108" s="58">
        <v>10.227569674040241</v>
      </c>
      <c r="O108" s="59">
        <v>11.1</v>
      </c>
      <c r="P108" s="58">
        <v>11.773695778609145</v>
      </c>
      <c r="Q108" s="60">
        <v>11.683765855041761</v>
      </c>
    </row>
    <row r="109" spans="2:17" ht="12.75">
      <c r="B109" s="31" t="s">
        <v>113</v>
      </c>
      <c r="C109" s="35">
        <v>741</v>
      </c>
      <c r="D109" s="145">
        <v>73.87</v>
      </c>
      <c r="E109" s="161">
        <v>71.7</v>
      </c>
      <c r="F109" s="20">
        <v>69.4</v>
      </c>
      <c r="G109" s="104">
        <v>64.7</v>
      </c>
      <c r="H109" s="105">
        <v>61.5</v>
      </c>
      <c r="J109" s="174" t="s">
        <v>99</v>
      </c>
      <c r="K109" s="175"/>
      <c r="L109" s="36">
        <v>107</v>
      </c>
      <c r="M109" s="37">
        <v>7.89</v>
      </c>
      <c r="N109" s="58">
        <v>7.697376643148483</v>
      </c>
      <c r="O109" s="59">
        <v>8.3</v>
      </c>
      <c r="P109" s="58">
        <v>8.565641606972427</v>
      </c>
      <c r="Q109" s="60">
        <v>9.0676796435854</v>
      </c>
    </row>
    <row r="110" spans="2:17" ht="12.75">
      <c r="B110" s="31" t="s">
        <v>115</v>
      </c>
      <c r="C110" s="35">
        <v>14</v>
      </c>
      <c r="D110" s="145">
        <v>1.4</v>
      </c>
      <c r="E110" s="161">
        <v>2.5</v>
      </c>
      <c r="F110" s="20">
        <v>3.1</v>
      </c>
      <c r="G110" s="104">
        <v>3.9</v>
      </c>
      <c r="H110" s="105">
        <v>2.8</v>
      </c>
      <c r="J110" s="176" t="s">
        <v>47</v>
      </c>
      <c r="K110" s="177"/>
      <c r="L110" s="36">
        <v>260</v>
      </c>
      <c r="M110" s="37">
        <v>19.17</v>
      </c>
      <c r="N110" s="58">
        <v>20.594885079018827</v>
      </c>
      <c r="O110" s="59">
        <v>23</v>
      </c>
      <c r="P110" s="58">
        <v>25.39778208536909</v>
      </c>
      <c r="Q110" s="60">
        <v>28.674551028974644</v>
      </c>
    </row>
    <row r="111" spans="2:17" ht="13.5" thickBot="1">
      <c r="B111" s="31" t="s">
        <v>116</v>
      </c>
      <c r="C111" s="35">
        <v>58</v>
      </c>
      <c r="D111" s="145">
        <v>5.78</v>
      </c>
      <c r="E111" s="161">
        <v>6.9</v>
      </c>
      <c r="F111" s="20">
        <v>8.5</v>
      </c>
      <c r="G111" s="104">
        <v>9.1</v>
      </c>
      <c r="H111" s="105">
        <v>10</v>
      </c>
      <c r="J111" s="210" t="s">
        <v>9</v>
      </c>
      <c r="K111" s="211"/>
      <c r="L111" s="53">
        <v>1356</v>
      </c>
      <c r="M111" s="68">
        <v>100</v>
      </c>
      <c r="N111" s="69">
        <v>100</v>
      </c>
      <c r="O111" s="70">
        <v>100</v>
      </c>
      <c r="P111" s="69">
        <v>100</v>
      </c>
      <c r="Q111" s="71">
        <v>100</v>
      </c>
    </row>
    <row r="112" spans="2:17" ht="12.75">
      <c r="B112" s="140" t="s">
        <v>47</v>
      </c>
      <c r="C112" s="142">
        <v>6</v>
      </c>
      <c r="D112" s="146">
        <v>0.6</v>
      </c>
      <c r="E112" s="162">
        <v>0.5</v>
      </c>
      <c r="F112" s="17">
        <v>0.7</v>
      </c>
      <c r="G112" s="143">
        <v>0.9</v>
      </c>
      <c r="H112" s="106">
        <v>1</v>
      </c>
      <c r="J112" s="171" t="s">
        <v>103</v>
      </c>
      <c r="K112" s="171"/>
      <c r="L112" s="171"/>
      <c r="M112" s="171"/>
      <c r="N112" s="171"/>
      <c r="O112" s="171"/>
      <c r="P112" s="171"/>
      <c r="Q112" s="171"/>
    </row>
    <row r="113" spans="2:12" ht="13.5" thickBot="1">
      <c r="B113" s="103" t="s">
        <v>9</v>
      </c>
      <c r="C113" s="53">
        <v>1003</v>
      </c>
      <c r="D113" s="88">
        <v>100</v>
      </c>
      <c r="E113" s="69">
        <v>100</v>
      </c>
      <c r="F113" s="70">
        <v>100</v>
      </c>
      <c r="G113" s="69">
        <v>100</v>
      </c>
      <c r="H113" s="71">
        <v>100</v>
      </c>
      <c r="K113" s="78"/>
      <c r="L113" s="1"/>
    </row>
    <row r="114" spans="2:12" ht="13.5" thickBot="1">
      <c r="B114" s="95"/>
      <c r="K114" s="78"/>
      <c r="L114" s="1"/>
    </row>
    <row r="115" spans="10:17" ht="13.5" thickBot="1">
      <c r="J115" s="180" t="s">
        <v>104</v>
      </c>
      <c r="K115" s="181"/>
      <c r="L115" s="5"/>
      <c r="M115" s="6"/>
      <c r="N115" s="6"/>
      <c r="O115" s="6"/>
      <c r="P115" s="6"/>
      <c r="Q115" s="7"/>
    </row>
    <row r="116" spans="2:17" ht="12.75">
      <c r="B116" s="132" t="s">
        <v>114</v>
      </c>
      <c r="C116" s="133"/>
      <c r="D116" s="133"/>
      <c r="E116" s="133"/>
      <c r="F116" s="6"/>
      <c r="G116" s="6"/>
      <c r="H116" s="7"/>
      <c r="J116" s="182" t="s">
        <v>88</v>
      </c>
      <c r="K116" s="183"/>
      <c r="L116" s="63"/>
      <c r="M116" s="3"/>
      <c r="N116" s="141" t="s">
        <v>5</v>
      </c>
      <c r="O116" s="141" t="s">
        <v>6</v>
      </c>
      <c r="P116" s="141" t="s">
        <v>7</v>
      </c>
      <c r="Q116" s="139" t="s">
        <v>8</v>
      </c>
    </row>
    <row r="117" spans="2:17" ht="12.75">
      <c r="B117" s="33" t="s">
        <v>133</v>
      </c>
      <c r="C117" s="63"/>
      <c r="D117" s="3"/>
      <c r="E117" s="141" t="s">
        <v>5</v>
      </c>
      <c r="F117" s="141" t="s">
        <v>6</v>
      </c>
      <c r="G117" s="141" t="s">
        <v>7</v>
      </c>
      <c r="H117" s="139" t="s">
        <v>8</v>
      </c>
      <c r="J117" s="163"/>
      <c r="K117" s="191"/>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2" t="s">
        <v>105</v>
      </c>
      <c r="K118" s="173"/>
      <c r="L118" s="39">
        <v>369</v>
      </c>
      <c r="M118" s="40">
        <v>27.21</v>
      </c>
      <c r="N118" s="72">
        <v>23.05612360827085</v>
      </c>
      <c r="O118" s="73">
        <v>25</v>
      </c>
      <c r="P118" s="72">
        <v>27.94119312974112</v>
      </c>
      <c r="Q118" s="74">
        <v>29.082124658425286</v>
      </c>
    </row>
    <row r="119" spans="2:17" ht="12.75">
      <c r="B119" s="38" t="s">
        <v>15</v>
      </c>
      <c r="C119" s="36">
        <v>38</v>
      </c>
      <c r="D119" s="37">
        <v>61.29032258064516</v>
      </c>
      <c r="E119" s="58">
        <v>48.70608037029245</v>
      </c>
      <c r="F119" s="59">
        <v>46.70118793786171</v>
      </c>
      <c r="G119" s="58">
        <v>45.817034812748936</v>
      </c>
      <c r="H119" s="60">
        <v>38.28943235766661</v>
      </c>
      <c r="J119" s="174" t="s">
        <v>107</v>
      </c>
      <c r="K119" s="175"/>
      <c r="L119" s="36">
        <v>251</v>
      </c>
      <c r="M119" s="37">
        <v>18.51</v>
      </c>
      <c r="N119" s="58">
        <v>20.850942967507386</v>
      </c>
      <c r="O119" s="59">
        <v>19.9</v>
      </c>
      <c r="P119" s="58">
        <v>18.144287588591858</v>
      </c>
      <c r="Q119" s="60">
        <v>19.76460613988116</v>
      </c>
    </row>
    <row r="120" spans="2:17" ht="13.5" thickBot="1">
      <c r="B120" s="38" t="s">
        <v>124</v>
      </c>
      <c r="C120" s="36">
        <v>24</v>
      </c>
      <c r="D120" s="37">
        <v>38.70967741935484</v>
      </c>
      <c r="E120" s="58">
        <v>51.29391962970755</v>
      </c>
      <c r="F120" s="59">
        <v>53.29881206213829</v>
      </c>
      <c r="G120" s="58">
        <v>54.182965187251064</v>
      </c>
      <c r="H120" s="60">
        <v>61.71056764233338</v>
      </c>
      <c r="J120" s="210" t="s">
        <v>109</v>
      </c>
      <c r="K120" s="211"/>
      <c r="L120" s="53">
        <v>1356</v>
      </c>
      <c r="M120" s="68"/>
      <c r="N120" s="69"/>
      <c r="O120" s="70"/>
      <c r="P120" s="69"/>
      <c r="Q120" s="71"/>
    </row>
    <row r="121" spans="2:12" ht="13.5" thickBot="1">
      <c r="B121" s="48" t="s">
        <v>9</v>
      </c>
      <c r="C121" s="53">
        <v>62</v>
      </c>
      <c r="D121" s="68">
        <v>100</v>
      </c>
      <c r="E121" s="69">
        <v>100</v>
      </c>
      <c r="F121" s="70">
        <v>100</v>
      </c>
      <c r="G121" s="69">
        <v>100</v>
      </c>
      <c r="H121" s="71">
        <v>100</v>
      </c>
      <c r="J121" s="157" t="s">
        <v>111</v>
      </c>
      <c r="K121" s="157"/>
      <c r="L121" s="1"/>
    </row>
    <row r="122" ht="13.5" thickBot="1"/>
    <row r="123" spans="2:17" ht="13.5" thickBot="1">
      <c r="B123" s="184" t="s">
        <v>137</v>
      </c>
      <c r="C123" s="185"/>
      <c r="D123" s="185"/>
      <c r="E123" s="185"/>
      <c r="F123" s="185"/>
      <c r="G123" s="185"/>
      <c r="H123" s="185"/>
      <c r="I123" s="185"/>
      <c r="J123" s="185"/>
      <c r="K123" s="185"/>
      <c r="L123" s="185"/>
      <c r="M123" s="185"/>
      <c r="N123" s="185"/>
      <c r="O123" s="185"/>
      <c r="P123" s="185"/>
      <c r="Q123" s="186"/>
    </row>
    <row r="124" ht="12.75">
      <c r="A124" s="10"/>
    </row>
    <row r="125" ht="12.75">
      <c r="A125" s="10"/>
    </row>
    <row r="126" ht="12.75">
      <c r="A126" s="10"/>
    </row>
    <row r="127" ht="12.75">
      <c r="A127" s="10"/>
    </row>
    <row r="128" ht="12.75">
      <c r="A128" s="10"/>
    </row>
    <row r="131" ht="12.75">
      <c r="L131" s="1"/>
    </row>
  </sheetData>
  <mergeCells count="103">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91:K91"/>
    <mergeCell ref="J96:K96"/>
    <mergeCell ref="J101:K101"/>
    <mergeCell ref="J92:K92"/>
    <mergeCell ref="J93:K93"/>
    <mergeCell ref="J94:K94"/>
    <mergeCell ref="J95:K95"/>
    <mergeCell ref="J87:K87"/>
    <mergeCell ref="J88:K88"/>
    <mergeCell ref="J89:K89"/>
    <mergeCell ref="J90:K90"/>
    <mergeCell ref="J83:L83"/>
    <mergeCell ref="J84:K84"/>
    <mergeCell ref="J85:K85"/>
    <mergeCell ref="J86:K86"/>
    <mergeCell ref="J77:K77"/>
    <mergeCell ref="J78:K78"/>
    <mergeCell ref="J79:K79"/>
    <mergeCell ref="J82:K82"/>
    <mergeCell ref="J73:K73"/>
    <mergeCell ref="J74:K74"/>
    <mergeCell ref="J75:K75"/>
    <mergeCell ref="J76:K76"/>
    <mergeCell ref="J69:K69"/>
    <mergeCell ref="J70:K70"/>
    <mergeCell ref="J71:K71"/>
    <mergeCell ref="J72:K72"/>
    <mergeCell ref="J65:K65"/>
    <mergeCell ref="J66:K66"/>
    <mergeCell ref="J67:K67"/>
    <mergeCell ref="J68:K68"/>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J21:K21"/>
    <mergeCell ref="J23:K23"/>
    <mergeCell ref="J22:K22"/>
    <mergeCell ref="B12:Q12"/>
    <mergeCell ref="B13:Q15"/>
    <mergeCell ref="J18:K18"/>
    <mergeCell ref="J19:K19"/>
    <mergeCell ref="B123:Q123"/>
    <mergeCell ref="B16:Q16"/>
    <mergeCell ref="H96:H97"/>
    <mergeCell ref="G96:G97"/>
    <mergeCell ref="F96:F97"/>
    <mergeCell ref="E96:E97"/>
    <mergeCell ref="J24:K24"/>
    <mergeCell ref="J25:K25"/>
    <mergeCell ref="J26:K26"/>
    <mergeCell ref="J20:K20"/>
    <mergeCell ref="D96:D97"/>
    <mergeCell ref="C96:C97"/>
    <mergeCell ref="J112:Q112"/>
    <mergeCell ref="J47:Q47"/>
    <mergeCell ref="J53:K53"/>
    <mergeCell ref="J54:K54"/>
    <mergeCell ref="J55:K55"/>
    <mergeCell ref="J56:K56"/>
    <mergeCell ref="J63:K63"/>
    <mergeCell ref="J64:L64"/>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2005-05-24T11:38:01Z</dcterms:modified>
  <cp:category/>
  <cp:version/>
  <cp:contentType/>
  <cp:contentStatus/>
</cp:coreProperties>
</file>